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FileServer\ЦЕНИ 01.07.2021-30.06.2022\неповерителен вариант\ОТЧЕТНИ ДАННИ\"/>
    </mc:Choice>
  </mc:AlternateContent>
  <bookViews>
    <workbookView xWindow="240" yWindow="375" windowWidth="14475" windowHeight="9075" activeTab="3"/>
  </bookViews>
  <sheets>
    <sheet name="2019" sheetId="2" r:id="rId1"/>
    <sheet name="2019_" sheetId="3" r:id="rId2"/>
    <sheet name="2020" sheetId="8" r:id="rId3"/>
    <sheet name="2020_" sheetId="9" r:id="rId4"/>
  </sheets>
  <definedNames>
    <definedName name="_xlnm.Print_Titles" localSheetId="0">'2019'!$6:$7</definedName>
    <definedName name="_xlnm.Print_Titles" localSheetId="2">'2020'!$6:$7</definedName>
  </definedNames>
  <calcPr calcId="152511"/>
</workbook>
</file>

<file path=xl/calcChain.xml><?xml version="1.0" encoding="utf-8"?>
<calcChain xmlns="http://schemas.openxmlformats.org/spreadsheetml/2006/main">
  <c r="N60" i="9" l="1"/>
  <c r="M60" i="9"/>
  <c r="L60" i="9"/>
  <c r="K60" i="9"/>
  <c r="J60" i="9"/>
  <c r="I60" i="9"/>
  <c r="H60" i="9"/>
  <c r="G60" i="9"/>
  <c r="F60" i="9"/>
  <c r="E60" i="9"/>
  <c r="D60" i="9"/>
  <c r="C60" i="9"/>
  <c r="O59" i="9"/>
  <c r="O58" i="9"/>
  <c r="O57" i="9"/>
  <c r="O56" i="9"/>
  <c r="O55" i="9"/>
  <c r="O54" i="9"/>
  <c r="O53" i="9"/>
  <c r="O52" i="9"/>
  <c r="O60" i="9" s="1"/>
  <c r="N50" i="9"/>
  <c r="M50" i="9"/>
  <c r="M61" i="9" s="1"/>
  <c r="L50" i="9"/>
  <c r="K50" i="9"/>
  <c r="K61" i="9" s="1"/>
  <c r="J50" i="9"/>
  <c r="I50" i="9"/>
  <c r="I61" i="9" s="1"/>
  <c r="H50" i="9"/>
  <c r="G50" i="9"/>
  <c r="G61" i="9" s="1"/>
  <c r="F50" i="9"/>
  <c r="E50" i="9"/>
  <c r="E61" i="9" s="1"/>
  <c r="D50" i="9"/>
  <c r="C50" i="9"/>
  <c r="C61" i="9" s="1"/>
  <c r="O49" i="9"/>
  <c r="O48" i="9"/>
  <c r="O47" i="9"/>
  <c r="O46" i="9"/>
  <c r="O45" i="9"/>
  <c r="O44" i="9"/>
  <c r="O43" i="9"/>
  <c r="O42" i="9"/>
  <c r="O50" i="9" s="1"/>
  <c r="N40" i="9"/>
  <c r="N61" i="9" s="1"/>
  <c r="M40" i="9"/>
  <c r="L40" i="9"/>
  <c r="L61" i="9" s="1"/>
  <c r="K40" i="9"/>
  <c r="J40" i="9"/>
  <c r="J61" i="9" s="1"/>
  <c r="I40" i="9"/>
  <c r="H40" i="9"/>
  <c r="H61" i="9" s="1"/>
  <c r="G40" i="9"/>
  <c r="F40" i="9"/>
  <c r="F61" i="9" s="1"/>
  <c r="E40" i="9"/>
  <c r="D40" i="9"/>
  <c r="D61" i="9" s="1"/>
  <c r="C40" i="9"/>
  <c r="O39" i="9"/>
  <c r="O38" i="9"/>
  <c r="O37" i="9"/>
  <c r="O36" i="9"/>
  <c r="O35" i="9"/>
  <c r="O34" i="9"/>
  <c r="O33" i="9"/>
  <c r="O32" i="9"/>
  <c r="O31" i="9"/>
  <c r="O30" i="9"/>
  <c r="O29" i="9"/>
  <c r="O40" i="9" s="1"/>
  <c r="N26" i="9"/>
  <c r="N62" i="9" s="1"/>
  <c r="L26" i="9"/>
  <c r="L62" i="9" s="1"/>
  <c r="J26" i="9"/>
  <c r="J62" i="9" s="1"/>
  <c r="H26" i="9"/>
  <c r="H62" i="9" s="1"/>
  <c r="F26" i="9"/>
  <c r="F62" i="9" s="1"/>
  <c r="D26" i="9"/>
  <c r="D62" i="9" s="1"/>
  <c r="N25" i="9"/>
  <c r="M25" i="9"/>
  <c r="L25" i="9"/>
  <c r="K25" i="9"/>
  <c r="J25" i="9"/>
  <c r="I25" i="9"/>
  <c r="H25" i="9"/>
  <c r="G25" i="9"/>
  <c r="F25" i="9"/>
  <c r="E25" i="9"/>
  <c r="D25" i="9"/>
  <c r="C25" i="9"/>
  <c r="O24" i="9"/>
  <c r="O23" i="9"/>
  <c r="O22" i="9"/>
  <c r="O21" i="9"/>
  <c r="O25" i="9" s="1"/>
  <c r="O20" i="9"/>
  <c r="N18" i="9"/>
  <c r="M18" i="9"/>
  <c r="M26" i="9" s="1"/>
  <c r="M62" i="9" s="1"/>
  <c r="L18" i="9"/>
  <c r="K18" i="9"/>
  <c r="K26" i="9" s="1"/>
  <c r="K62" i="9" s="1"/>
  <c r="J18" i="9"/>
  <c r="I18" i="9"/>
  <c r="I26" i="9" s="1"/>
  <c r="I62" i="9" s="1"/>
  <c r="H18" i="9"/>
  <c r="G18" i="9"/>
  <c r="G26" i="9" s="1"/>
  <c r="G62" i="9" s="1"/>
  <c r="F18" i="9"/>
  <c r="E18" i="9"/>
  <c r="E26" i="9" s="1"/>
  <c r="E62" i="9" s="1"/>
  <c r="D18" i="9"/>
  <c r="C18" i="9"/>
  <c r="C26" i="9" s="1"/>
  <c r="C62" i="9" s="1"/>
  <c r="O17" i="9"/>
  <c r="O16" i="9"/>
  <c r="O15" i="9"/>
  <c r="O14" i="9"/>
  <c r="O13" i="9"/>
  <c r="O12" i="9"/>
  <c r="O11" i="9"/>
  <c r="O10" i="9"/>
  <c r="O18" i="9" s="1"/>
  <c r="O26" i="9" s="1"/>
  <c r="N60" i="8"/>
  <c r="M60" i="8"/>
  <c r="L60" i="8"/>
  <c r="K60" i="8"/>
  <c r="J60" i="8"/>
  <c r="I60" i="8"/>
  <c r="H60" i="8"/>
  <c r="G60" i="8"/>
  <c r="F60" i="8"/>
  <c r="E60" i="8"/>
  <c r="D60" i="8"/>
  <c r="C60" i="8"/>
  <c r="O59" i="8"/>
  <c r="O58" i="8"/>
  <c r="O57" i="8"/>
  <c r="O56" i="8"/>
  <c r="O55" i="8"/>
  <c r="O54" i="8"/>
  <c r="O53" i="8"/>
  <c r="O52" i="8"/>
  <c r="O60" i="8" s="1"/>
  <c r="N50" i="8"/>
  <c r="N61" i="8" s="1"/>
  <c r="M50" i="8"/>
  <c r="L50" i="8"/>
  <c r="L61" i="8" s="1"/>
  <c r="K50" i="8"/>
  <c r="J50" i="8"/>
  <c r="J61" i="8" s="1"/>
  <c r="I50" i="8"/>
  <c r="H50" i="8"/>
  <c r="H61" i="8" s="1"/>
  <c r="G50" i="8"/>
  <c r="F50" i="8"/>
  <c r="F61" i="8" s="1"/>
  <c r="E50" i="8"/>
  <c r="D50" i="8"/>
  <c r="D61" i="8" s="1"/>
  <c r="C50" i="8"/>
  <c r="O49" i="8"/>
  <c r="O48" i="8"/>
  <c r="O47" i="8"/>
  <c r="O46" i="8"/>
  <c r="O45" i="8"/>
  <c r="O44" i="8"/>
  <c r="O43" i="8"/>
  <c r="O42" i="8"/>
  <c r="N40" i="8"/>
  <c r="M40" i="8"/>
  <c r="M61" i="8" s="1"/>
  <c r="L40" i="8"/>
  <c r="K40" i="8"/>
  <c r="K61" i="8" s="1"/>
  <c r="J40" i="8"/>
  <c r="I40" i="8"/>
  <c r="I61" i="8" s="1"/>
  <c r="H40" i="8"/>
  <c r="G40" i="8"/>
  <c r="G61" i="8" s="1"/>
  <c r="F40" i="8"/>
  <c r="E40" i="8"/>
  <c r="E61" i="8" s="1"/>
  <c r="D40" i="8"/>
  <c r="C40" i="8"/>
  <c r="C61" i="8" s="1"/>
  <c r="O39" i="8"/>
  <c r="O38" i="8"/>
  <c r="O37" i="8"/>
  <c r="O36" i="8"/>
  <c r="O35" i="8"/>
  <c r="O34" i="8"/>
  <c r="O33" i="8"/>
  <c r="O32" i="8"/>
  <c r="O31" i="8"/>
  <c r="O30" i="8"/>
  <c r="O40" i="8" s="1"/>
  <c r="O29" i="8"/>
  <c r="M26" i="8"/>
  <c r="M62" i="8" s="1"/>
  <c r="K26" i="8"/>
  <c r="I26" i="8"/>
  <c r="I62" i="8" s="1"/>
  <c r="G26" i="8"/>
  <c r="E26" i="8"/>
  <c r="E62" i="8" s="1"/>
  <c r="C26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O23" i="8"/>
  <c r="O22" i="8"/>
  <c r="O21" i="8"/>
  <c r="O20" i="8"/>
  <c r="O25" i="8" s="1"/>
  <c r="N18" i="8"/>
  <c r="N26" i="8" s="1"/>
  <c r="N62" i="8" s="1"/>
  <c r="M18" i="8"/>
  <c r="L18" i="8"/>
  <c r="L26" i="8" s="1"/>
  <c r="L62" i="8" s="1"/>
  <c r="K18" i="8"/>
  <c r="J18" i="8"/>
  <c r="J26" i="8" s="1"/>
  <c r="J62" i="8" s="1"/>
  <c r="I18" i="8"/>
  <c r="H18" i="8"/>
  <c r="H26" i="8" s="1"/>
  <c r="H62" i="8" s="1"/>
  <c r="G18" i="8"/>
  <c r="F18" i="8"/>
  <c r="F26" i="8" s="1"/>
  <c r="F62" i="8" s="1"/>
  <c r="E18" i="8"/>
  <c r="D18" i="8"/>
  <c r="D26" i="8" s="1"/>
  <c r="D62" i="8" s="1"/>
  <c r="C18" i="8"/>
  <c r="O17" i="8"/>
  <c r="O16" i="8"/>
  <c r="O15" i="8"/>
  <c r="O14" i="8"/>
  <c r="O13" i="8"/>
  <c r="O12" i="8"/>
  <c r="O11" i="8"/>
  <c r="O10" i="8"/>
  <c r="O18" i="8" s="1"/>
  <c r="O26" i="8" s="1"/>
  <c r="N60" i="3"/>
  <c r="M60" i="3"/>
  <c r="L60" i="3"/>
  <c r="K60" i="3"/>
  <c r="J60" i="3"/>
  <c r="I60" i="3"/>
  <c r="H60" i="3"/>
  <c r="G60" i="3"/>
  <c r="F60" i="3"/>
  <c r="E60" i="3"/>
  <c r="D60" i="3"/>
  <c r="C60" i="3"/>
  <c r="O59" i="3"/>
  <c r="O58" i="3"/>
  <c r="O57" i="3"/>
  <c r="O56" i="3"/>
  <c r="O55" i="3"/>
  <c r="O54" i="3"/>
  <c r="O53" i="3"/>
  <c r="O52" i="3"/>
  <c r="O60" i="3"/>
  <c r="N50" i="3"/>
  <c r="M50" i="3"/>
  <c r="L50" i="3"/>
  <c r="K50" i="3"/>
  <c r="J50" i="3"/>
  <c r="I50" i="3"/>
  <c r="H50" i="3"/>
  <c r="G50" i="3"/>
  <c r="F50" i="3"/>
  <c r="E50" i="3"/>
  <c r="D50" i="3"/>
  <c r="C50" i="3"/>
  <c r="O49" i="3"/>
  <c r="O48" i="3"/>
  <c r="O47" i="3"/>
  <c r="O46" i="3"/>
  <c r="O45" i="3"/>
  <c r="O44" i="3"/>
  <c r="O43" i="3"/>
  <c r="O42" i="3"/>
  <c r="N40" i="3"/>
  <c r="M40" i="3"/>
  <c r="L40" i="3"/>
  <c r="K40" i="3"/>
  <c r="J40" i="3"/>
  <c r="I40" i="3"/>
  <c r="I61" i="3" s="1"/>
  <c r="H40" i="3"/>
  <c r="H61" i="3"/>
  <c r="G40" i="3"/>
  <c r="F40" i="3"/>
  <c r="F61" i="3" s="1"/>
  <c r="E40" i="3"/>
  <c r="D40" i="3"/>
  <c r="D61" i="3" s="1"/>
  <c r="C40" i="3"/>
  <c r="O39" i="3"/>
  <c r="O38" i="3"/>
  <c r="O37" i="3"/>
  <c r="O36" i="3"/>
  <c r="O35" i="3"/>
  <c r="O34" i="3"/>
  <c r="O33" i="3"/>
  <c r="O32" i="3"/>
  <c r="O31" i="3"/>
  <c r="O30" i="3"/>
  <c r="O29" i="3"/>
  <c r="O40" i="3" s="1"/>
  <c r="N25" i="3"/>
  <c r="M25" i="3"/>
  <c r="L25" i="3"/>
  <c r="K25" i="3"/>
  <c r="J25" i="3"/>
  <c r="I25" i="3"/>
  <c r="H25" i="3"/>
  <c r="G25" i="3"/>
  <c r="F25" i="3"/>
  <c r="E25" i="3"/>
  <c r="D25" i="3"/>
  <c r="C25" i="3"/>
  <c r="O24" i="3"/>
  <c r="O23" i="3"/>
  <c r="O22" i="3"/>
  <c r="O21" i="3"/>
  <c r="O20" i="3"/>
  <c r="N18" i="3"/>
  <c r="N26" i="3" s="1"/>
  <c r="M18" i="3"/>
  <c r="L18" i="3"/>
  <c r="L26" i="3" s="1"/>
  <c r="K18" i="3"/>
  <c r="J18" i="3"/>
  <c r="J26" i="3" s="1"/>
  <c r="I18" i="3"/>
  <c r="H18" i="3"/>
  <c r="H26" i="3" s="1"/>
  <c r="H62" i="3" s="1"/>
  <c r="G18" i="3"/>
  <c r="G26" i="3"/>
  <c r="F18" i="3"/>
  <c r="E18" i="3"/>
  <c r="E26" i="3" s="1"/>
  <c r="D18" i="3"/>
  <c r="C18" i="3"/>
  <c r="C26" i="3" s="1"/>
  <c r="O17" i="3"/>
  <c r="O16" i="3"/>
  <c r="O15" i="3"/>
  <c r="O14" i="3"/>
  <c r="O13" i="3"/>
  <c r="O12" i="3"/>
  <c r="O11" i="3"/>
  <c r="O10" i="3"/>
  <c r="O18" i="3" s="1"/>
  <c r="O24" i="2"/>
  <c r="O23" i="2"/>
  <c r="O22" i="2"/>
  <c r="O21" i="2"/>
  <c r="O20" i="2"/>
  <c r="O25" i="2" s="1"/>
  <c r="O17" i="2"/>
  <c r="O16" i="2"/>
  <c r="O15" i="2"/>
  <c r="O14" i="2"/>
  <c r="O13" i="2"/>
  <c r="O12" i="2"/>
  <c r="O11" i="2"/>
  <c r="O10" i="2"/>
  <c r="O18" i="2" s="1"/>
  <c r="N25" i="2"/>
  <c r="M25" i="2"/>
  <c r="L25" i="2"/>
  <c r="K25" i="2"/>
  <c r="J25" i="2"/>
  <c r="I25" i="2"/>
  <c r="H25" i="2"/>
  <c r="G25" i="2"/>
  <c r="F25" i="2"/>
  <c r="E25" i="2"/>
  <c r="D25" i="2"/>
  <c r="C25" i="2"/>
  <c r="N18" i="2"/>
  <c r="M18" i="2"/>
  <c r="M26" i="2" s="1"/>
  <c r="M62" i="2" s="1"/>
  <c r="L18" i="2"/>
  <c r="K18" i="2"/>
  <c r="J18" i="2"/>
  <c r="J26" i="2" s="1"/>
  <c r="I18" i="2"/>
  <c r="I26" i="2"/>
  <c r="H18" i="2"/>
  <c r="H26" i="2"/>
  <c r="G18" i="2"/>
  <c r="F18" i="2"/>
  <c r="F26" i="2" s="1"/>
  <c r="E18" i="2"/>
  <c r="E26" i="2"/>
  <c r="D18" i="2"/>
  <c r="D26" i="2"/>
  <c r="C18" i="2"/>
  <c r="O53" i="2"/>
  <c r="O60" i="2" s="1"/>
  <c r="O54" i="2"/>
  <c r="O55" i="2"/>
  <c r="O56" i="2"/>
  <c r="O57" i="2"/>
  <c r="O58" i="2"/>
  <c r="O59" i="2"/>
  <c r="O52" i="2"/>
  <c r="O43" i="2"/>
  <c r="O44" i="2"/>
  <c r="O45" i="2"/>
  <c r="O46" i="2"/>
  <c r="O47" i="2"/>
  <c r="O48" i="2"/>
  <c r="O49" i="2"/>
  <c r="O42" i="2"/>
  <c r="O30" i="2"/>
  <c r="O31" i="2"/>
  <c r="O32" i="2"/>
  <c r="O33" i="2"/>
  <c r="O34" i="2"/>
  <c r="O35" i="2"/>
  <c r="O36" i="2"/>
  <c r="O37" i="2"/>
  <c r="O38" i="2"/>
  <c r="O39" i="2"/>
  <c r="O29" i="2"/>
  <c r="O40" i="2" s="1"/>
  <c r="N40" i="2"/>
  <c r="N50" i="2"/>
  <c r="N61" i="2" s="1"/>
  <c r="N60" i="2"/>
  <c r="M40" i="2"/>
  <c r="M50" i="2"/>
  <c r="M60" i="2"/>
  <c r="L40" i="2"/>
  <c r="L50" i="2"/>
  <c r="L61" i="2" s="1"/>
  <c r="L60" i="2"/>
  <c r="K40" i="2"/>
  <c r="K50" i="2"/>
  <c r="K60" i="2"/>
  <c r="J40" i="2"/>
  <c r="J50" i="2"/>
  <c r="J61" i="2" s="1"/>
  <c r="J60" i="2"/>
  <c r="I40" i="2"/>
  <c r="I50" i="2"/>
  <c r="I60" i="2"/>
  <c r="H40" i="2"/>
  <c r="H50" i="2"/>
  <c r="H61" i="2" s="1"/>
  <c r="H62" i="2" s="1"/>
  <c r="H60" i="2"/>
  <c r="G40" i="2"/>
  <c r="G50" i="2"/>
  <c r="G60" i="2"/>
  <c r="F40" i="2"/>
  <c r="F50" i="2"/>
  <c r="F61" i="2" s="1"/>
  <c r="F60" i="2"/>
  <c r="E40" i="2"/>
  <c r="E61" i="2" s="1"/>
  <c r="E62" i="2" s="1"/>
  <c r="E50" i="2"/>
  <c r="E60" i="2"/>
  <c r="D40" i="2"/>
  <c r="D50" i="2"/>
  <c r="D60" i="2"/>
  <c r="C40" i="2"/>
  <c r="C61" i="2" s="1"/>
  <c r="C50" i="2"/>
  <c r="C60" i="2"/>
  <c r="C26" i="2"/>
  <c r="M61" i="2"/>
  <c r="D61" i="2"/>
  <c r="D62" i="2" s="1"/>
  <c r="I61" i="2"/>
  <c r="K61" i="2"/>
  <c r="I62" i="2"/>
  <c r="G26" i="2"/>
  <c r="L26" i="2"/>
  <c r="N26" i="2"/>
  <c r="N62" i="2" s="1"/>
  <c r="I26" i="3" l="1"/>
  <c r="K26" i="3"/>
  <c r="M26" i="3"/>
  <c r="O25" i="3"/>
  <c r="O50" i="8"/>
  <c r="O61" i="8" s="1"/>
  <c r="O62" i="8" s="1"/>
  <c r="O61" i="9"/>
  <c r="O62" i="9" s="1"/>
  <c r="C62" i="8"/>
  <c r="G62" i="8"/>
  <c r="K62" i="8"/>
  <c r="F62" i="2"/>
  <c r="J62" i="2"/>
  <c r="L62" i="2"/>
  <c r="C62" i="2"/>
  <c r="O26" i="3"/>
  <c r="G61" i="2"/>
  <c r="G62" i="2" s="1"/>
  <c r="O50" i="2"/>
  <c r="O61" i="2" s="1"/>
  <c r="O62" i="2" s="1"/>
  <c r="O26" i="2"/>
  <c r="O50" i="3"/>
  <c r="O61" i="3" s="1"/>
  <c r="O62" i="3" s="1"/>
  <c r="K26" i="2"/>
  <c r="K62" i="2" s="1"/>
  <c r="D26" i="3"/>
  <c r="D62" i="3" s="1"/>
  <c r="F26" i="3"/>
  <c r="F62" i="3" s="1"/>
  <c r="I62" i="3"/>
  <c r="C61" i="3"/>
  <c r="C62" i="3" s="1"/>
  <c r="E61" i="3"/>
  <c r="E62" i="3" s="1"/>
  <c r="G61" i="3"/>
  <c r="G62" i="3" s="1"/>
  <c r="J61" i="3"/>
  <c r="J62" i="3" s="1"/>
  <c r="L61" i="3"/>
  <c r="N61" i="3"/>
  <c r="N62" i="3" s="1"/>
  <c r="L62" i="3"/>
  <c r="K61" i="3"/>
  <c r="K62" i="3" s="1"/>
  <c r="M61" i="3"/>
  <c r="M62" i="3" l="1"/>
</calcChain>
</file>

<file path=xl/sharedStrings.xml><?xml version="1.0" encoding="utf-8"?>
<sst xmlns="http://schemas.openxmlformats.org/spreadsheetml/2006/main" count="348" uniqueCount="73">
  <si>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</si>
  <si>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</si>
  <si>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</si>
  <si>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</si>
  <si>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</si>
  <si>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</si>
  <si>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</si>
  <si>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</si>
  <si>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</si>
  <si>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</si>
  <si>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</si>
  <si>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</si>
  <si>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"ТЕЦ СВИЛОЗА"  АД - топъл резерв</t>
  </si>
  <si>
    <t>Присъединени към преносна мрежа</t>
  </si>
  <si>
    <t>Присъединени към разпределителна мрежа</t>
  </si>
  <si>
    <t>ЧЕЗ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</si>
  <si>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</si>
  <si>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</si>
  <si>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</si>
  <si>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</si>
  <si>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</si>
  <si>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Когенерация Зебра - ВЕКП</t>
  </si>
  <si>
    <t>"Инертстрой Калето" АД</t>
  </si>
  <si>
    <t>ЕНЕРГО-ПРО</t>
  </si>
  <si>
    <t>"Топлофикация Габрово"ЕАД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</si>
  <si>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</si>
  <si>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</si>
  <si>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</si>
  <si>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</si>
  <si>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ЕВН</t>
  </si>
  <si>
    <t>"Веолия Енерджи Варна" ЕАД</t>
  </si>
  <si>
    <t>"Оранжерии Петров дол" ООД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</si>
  <si>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</si>
  <si>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</si>
  <si>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</si>
  <si>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</si>
  <si>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 xml:space="preserve">УМБАЛ Проф. д-р Стоян Киркович АД </t>
  </si>
  <si>
    <t>"Юлико Евротрейд" ЕООД</t>
  </si>
  <si>
    <t>"Топлофикация София" ЕАД</t>
  </si>
  <si>
    <t>"ЕВН България Топлофикация" ЕАД</t>
  </si>
  <si>
    <t>"Топлофикация Плевен" ЕАД</t>
  </si>
  <si>
    <t>"Топлофикация Перник" АД</t>
  </si>
  <si>
    <t>"Топлофикация Враца" ЕАД</t>
  </si>
  <si>
    <t>"Топлофикация Русе" ЕАД</t>
  </si>
  <si>
    <t>"Топлофикация Сливен" ЕАД</t>
  </si>
  <si>
    <t>"Топлофикация Петрич" ЕАД</t>
  </si>
  <si>
    <t>"Топлофикация Бургас" ЕАД</t>
  </si>
  <si>
    <t>"Брикел" ЕАД</t>
  </si>
  <si>
    <t>"Солвей Соди" АД (Девен)</t>
  </si>
  <si>
    <t>"Когрийн" ООД</t>
  </si>
  <si>
    <t>Количество ел. енергия, MWh</t>
  </si>
  <si>
    <t>Общо Обществен доставчик</t>
  </si>
  <si>
    <t>Общо фактурирана ниво Ср.Н.</t>
  </si>
  <si>
    <t xml:space="preserve">Общо фактурирана ниво В.Н. </t>
  </si>
  <si>
    <t>Общо заводки централи</t>
  </si>
  <si>
    <t>Заводски централи</t>
  </si>
  <si>
    <t>Общо топлофикационни централи</t>
  </si>
  <si>
    <t>Топлофикационни централи</t>
  </si>
  <si>
    <t>Общо ЧЕЗ</t>
  </si>
  <si>
    <t>Общо ЕНЕРГО ПРО</t>
  </si>
  <si>
    <t>Общо ЕВН</t>
  </si>
  <si>
    <t>СПРАВКА</t>
  </si>
  <si>
    <t>за изкупената от обществения доставчик електрическа енергия от централи с високоефективно комбинирано производство на топлинна и електрическа енергия</t>
  </si>
  <si>
    <t>ПРОИЗВОДИТЕЛИ</t>
  </si>
  <si>
    <t>"Белла България" АД (Унибел - Ямбол)</t>
  </si>
  <si>
    <t>"З-ПАУЪР" ("Скът" ООД)</t>
  </si>
  <si>
    <t>"Биовет" АД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</si>
  <si>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</si>
  <si>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ОБЩО 2019 г.</t>
  </si>
  <si>
    <t>за 2019 г.</t>
  </si>
  <si>
    <t>за 2020 г.</t>
  </si>
  <si>
    <t>Гл.  счетоводител:</t>
  </si>
  <si>
    <t>Изп.  директор: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</si>
</sst>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0"/>
      <name val="Arial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6" fillId="0" borderId="1" xfId="0" applyNumberFormat="1" applyFont="1" applyBorder="1"/>
    <xf numFmtId="164" fontId="6" fillId="0" borderId="1" xfId="0" applyNumberFormat="1" applyFont="1" applyFill="1" applyBorder="1"/>
    <xf numFmtId="164" fontId="6" fillId="0" borderId="1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164" fontId="6" fillId="0" borderId="0" xfId="0" applyNumberFormat="1" applyFont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/>
    <xf numFmtId="0" fontId="6" fillId="0" borderId="1" xfId="0" applyFont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/>
    </xf>
    <xf numFmtId="164" fontId="4" fillId="0" borderId="1" xfId="0" applyNumberFormat="1" applyFont="1" applyBorder="1"/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164" fontId="6" fillId="3" borderId="1" xfId="0" applyNumberFormat="1" applyFont="1" applyFill="1" applyBorder="1"/>
    <xf numFmtId="164" fontId="6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6"/>
  <sheetViews>
    <sheetView zoomScale="90" zoomScaleNormal="90" workbookViewId="0">
      <pane xSplit="2" ySplit="7" topLeftCell="C41" activePane="bottomRight" state="frozen"/>
      <selection pane="topRight" activeCell="B1" sqref="B1"/>
      <selection pane="bottomLeft" activeCell="A7" sqref="A7"/>
      <selection pane="bottomRight" activeCell="L67" sqref="L6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2:15" x14ac:dyDescent="0.2">
      <c r="B4" s="29" t="s">
        <v>69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 x14ac:dyDescent="0.2">
      <c r="B6" s="13"/>
      <c r="C6" s="22" t="s">
        <v>0</v>
      </c>
      <c r="D6" s="22" t="s">
        <v>1</v>
      </c>
      <c r="E6" s="22" t="s">
        <v>2</v>
      </c>
      <c r="F6" s="22" t="s">
        <v>3</v>
      </c>
      <c r="G6" s="22" t="s">
        <v>4</v>
      </c>
      <c r="H6" s="22" t="s">
        <v>5</v>
      </c>
      <c r="I6" s="22" t="s">
        <v>6</v>
      </c>
      <c r="J6" s="22" t="s">
        <v>7</v>
      </c>
      <c r="K6" s="22" t="s">
        <v>8</v>
      </c>
      <c r="L6" s="22" t="s">
        <v>9</v>
      </c>
      <c r="M6" s="22" t="s">
        <v>10</v>
      </c>
      <c r="N6" s="22" t="s">
        <v>11</v>
      </c>
      <c r="O6" s="22" t="s">
        <v>68</v>
      </c>
    </row>
    <row r="7" spans="2:15" ht="39.6" customHeight="1" x14ac:dyDescent="0.2">
      <c r="B7" s="9" t="s">
        <v>63</v>
      </c>
      <c r="C7" s="9" t="s">
        <v>50</v>
      </c>
      <c r="D7" s="9" t="s">
        <v>50</v>
      </c>
      <c r="E7" s="9" t="s">
        <v>50</v>
      </c>
      <c r="F7" s="9" t="s">
        <v>50</v>
      </c>
      <c r="G7" s="9" t="s">
        <v>50</v>
      </c>
      <c r="H7" s="9" t="s">
        <v>50</v>
      </c>
      <c r="I7" s="9" t="s">
        <v>50</v>
      </c>
      <c r="J7" s="9" t="s">
        <v>50</v>
      </c>
      <c r="K7" s="9" t="s">
        <v>50</v>
      </c>
      <c r="L7" s="9" t="s">
        <v>50</v>
      </c>
      <c r="M7" s="9" t="s">
        <v>50</v>
      </c>
      <c r="N7" s="9" t="s">
        <v>50</v>
      </c>
      <c r="O7" s="9" t="s">
        <v>50</v>
      </c>
    </row>
    <row r="8" spans="2:15" x14ac:dyDescent="0.2">
      <c r="B8" s="14" t="s">
        <v>13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2:15" x14ac:dyDescent="0.2">
      <c r="B9" s="9" t="s">
        <v>57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2:15" x14ac:dyDescent="0.2">
      <c r="B10" s="1" t="s">
        <v>38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10">
        <f t="shared" ref="O10:O17" si="0">SUM(C10:N10)</f>
        <v>0</v>
      </c>
    </row>
    <row r="11" spans="2:15" x14ac:dyDescent="0.2">
      <c r="B11" s="23" t="s">
        <v>39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10">
        <f t="shared" si="0"/>
        <v>0</v>
      </c>
    </row>
    <row r="12" spans="2:15" x14ac:dyDescent="0.2">
      <c r="B12" s="1" t="s">
        <v>41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10">
        <f t="shared" si="0"/>
        <v>0</v>
      </c>
    </row>
    <row r="13" spans="2:15" x14ac:dyDescent="0.2">
      <c r="B13" s="3" t="s">
        <v>43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10">
        <f t="shared" si="0"/>
        <v>0</v>
      </c>
    </row>
    <row r="14" spans="2:15" x14ac:dyDescent="0.2">
      <c r="B14" s="3" t="s">
        <v>44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10">
        <f t="shared" si="0"/>
        <v>0</v>
      </c>
    </row>
    <row r="15" spans="2:15" x14ac:dyDescent="0.2">
      <c r="B15" s="3" t="s">
        <v>45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10">
        <f t="shared" si="0"/>
        <v>0</v>
      </c>
    </row>
    <row r="16" spans="2:15" x14ac:dyDescent="0.2">
      <c r="B16" s="11" t="s">
        <v>46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10">
        <f t="shared" si="0"/>
        <v>0</v>
      </c>
    </row>
    <row r="17" spans="2:15" x14ac:dyDescent="0.2">
      <c r="B17" s="11" t="s">
        <v>40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10">
        <f t="shared" si="0"/>
        <v>0</v>
      </c>
    </row>
    <row r="18" spans="2:15" x14ac:dyDescent="0.2">
      <c r="B18" s="9" t="s">
        <v>56</v>
      </c>
      <c r="C18" s="10">
        <f>SUM(C10:C17)</f>
        <v>0</v>
      </c>
      <c r="D18" s="10">
        <f t="shared" ref="D18:N18" si="1">SUM(D10:D17)</f>
        <v>0</v>
      </c>
      <c r="E18" s="10">
        <f t="shared" si="1"/>
        <v>0</v>
      </c>
      <c r="F18" s="10">
        <f t="shared" si="1"/>
        <v>0</v>
      </c>
      <c r="G18" s="10">
        <f t="shared" si="1"/>
        <v>0</v>
      </c>
      <c r="H18" s="10">
        <f t="shared" si="1"/>
        <v>0</v>
      </c>
      <c r="I18" s="10">
        <f t="shared" si="1"/>
        <v>0</v>
      </c>
      <c r="J18" s="10">
        <f t="shared" si="1"/>
        <v>0</v>
      </c>
      <c r="K18" s="10">
        <f t="shared" si="1"/>
        <v>0</v>
      </c>
      <c r="L18" s="10">
        <f t="shared" si="1"/>
        <v>0</v>
      </c>
      <c r="M18" s="10">
        <f t="shared" si="1"/>
        <v>0</v>
      </c>
      <c r="N18" s="10">
        <f t="shared" si="1"/>
        <v>0</v>
      </c>
      <c r="O18" s="10">
        <f>SUM(O10:O17)</f>
        <v>0</v>
      </c>
    </row>
    <row r="19" spans="2:15" x14ac:dyDescent="0.2">
      <c r="B19" s="9" t="s">
        <v>55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2:15" x14ac:dyDescent="0.2">
      <c r="B20" s="11" t="s">
        <v>47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10">
        <f>SUM(C20:N20)</f>
        <v>0</v>
      </c>
    </row>
    <row r="21" spans="2:15" ht="27.75" hidden="1" customHeight="1" x14ac:dyDescent="0.2">
      <c r="B21" s="24" t="s">
        <v>12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10">
        <f>SUM(C21:N21)</f>
        <v>0</v>
      </c>
    </row>
    <row r="22" spans="2:15" x14ac:dyDescent="0.2">
      <c r="B22" s="11" t="s">
        <v>48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10">
        <f>SUM(C22:N22)</f>
        <v>0</v>
      </c>
    </row>
    <row r="23" spans="2:15" x14ac:dyDescent="0.2">
      <c r="B23" s="11" t="s">
        <v>49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10">
        <f>SUM(C23:N23)</f>
        <v>0</v>
      </c>
    </row>
    <row r="24" spans="2:15" x14ac:dyDescent="0.2">
      <c r="B24" s="11" t="s">
        <v>66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10">
        <f>SUM(C24:N24)</f>
        <v>0</v>
      </c>
    </row>
    <row r="25" spans="2:15" x14ac:dyDescent="0.2">
      <c r="B25" s="9" t="s">
        <v>54</v>
      </c>
      <c r="C25" s="10">
        <f>SUM(C20:C24)</f>
        <v>0</v>
      </c>
      <c r="D25" s="10">
        <f t="shared" ref="D25:O25" si="2">SUM(D20:D24)</f>
        <v>0</v>
      </c>
      <c r="E25" s="10">
        <f t="shared" si="2"/>
        <v>0</v>
      </c>
      <c r="F25" s="10">
        <f t="shared" si="2"/>
        <v>0</v>
      </c>
      <c r="G25" s="10">
        <f t="shared" si="2"/>
        <v>0</v>
      </c>
      <c r="H25" s="10">
        <f t="shared" si="2"/>
        <v>0</v>
      </c>
      <c r="I25" s="10">
        <f t="shared" si="2"/>
        <v>0</v>
      </c>
      <c r="J25" s="10">
        <f t="shared" si="2"/>
        <v>0</v>
      </c>
      <c r="K25" s="10">
        <f t="shared" si="2"/>
        <v>0</v>
      </c>
      <c r="L25" s="10">
        <f t="shared" si="2"/>
        <v>0</v>
      </c>
      <c r="M25" s="10">
        <f t="shared" si="2"/>
        <v>0</v>
      </c>
      <c r="N25" s="10">
        <f t="shared" si="2"/>
        <v>0</v>
      </c>
      <c r="O25" s="10">
        <f t="shared" si="2"/>
        <v>0</v>
      </c>
    </row>
    <row r="26" spans="2:15" x14ac:dyDescent="0.2">
      <c r="B26" s="9" t="s">
        <v>53</v>
      </c>
      <c r="C26" s="10">
        <f t="shared" ref="C26:O26" si="3">C18+C25</f>
        <v>0</v>
      </c>
      <c r="D26" s="10">
        <f t="shared" si="3"/>
        <v>0</v>
      </c>
      <c r="E26" s="10">
        <f t="shared" si="3"/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3"/>
        <v>0</v>
      </c>
      <c r="N26" s="10">
        <f t="shared" si="3"/>
        <v>0</v>
      </c>
      <c r="O26" s="10">
        <f t="shared" si="3"/>
        <v>0</v>
      </c>
    </row>
    <row r="27" spans="2:15" x14ac:dyDescent="0.2">
      <c r="B27" s="14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5" t="s">
        <v>15</v>
      </c>
      <c r="C28" s="2"/>
      <c r="D28" s="12"/>
      <c r="E28" s="12"/>
      <c r="F28" s="12"/>
      <c r="G28" s="12"/>
      <c r="H28" s="12"/>
      <c r="I28" s="16"/>
      <c r="J28" s="17"/>
      <c r="K28" s="18"/>
      <c r="L28" s="19"/>
      <c r="M28" s="20"/>
      <c r="N28" s="12"/>
      <c r="O28" s="12"/>
    </row>
    <row r="29" spans="2:15" x14ac:dyDescent="0.2">
      <c r="B29" s="1" t="s">
        <v>40</v>
      </c>
      <c r="C29" s="25"/>
      <c r="D29" s="25"/>
      <c r="E29" s="25"/>
      <c r="F29" s="25"/>
      <c r="G29" s="25"/>
      <c r="H29" s="25"/>
      <c r="I29" s="25"/>
      <c r="J29" s="25"/>
      <c r="K29" s="25"/>
      <c r="L29" s="26"/>
      <c r="M29" s="25"/>
      <c r="N29" s="25"/>
      <c r="O29" s="10">
        <f>SUM(C29:N29)</f>
        <v>0</v>
      </c>
    </row>
    <row r="30" spans="2:15" x14ac:dyDescent="0.2">
      <c r="B30" s="1" t="s">
        <v>38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10">
        <f t="shared" ref="O30:O39" si="4">SUM(C30:N30)</f>
        <v>0</v>
      </c>
    </row>
    <row r="31" spans="2:15" x14ac:dyDescent="0.2">
      <c r="B31" s="1" t="s">
        <v>41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10">
        <f t="shared" si="4"/>
        <v>0</v>
      </c>
    </row>
    <row r="32" spans="2:15" x14ac:dyDescent="0.2">
      <c r="B32" s="1" t="s">
        <v>42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10">
        <f t="shared" si="4"/>
        <v>0</v>
      </c>
    </row>
    <row r="33" spans="2:15" x14ac:dyDescent="0.2">
      <c r="B33" s="1" t="s">
        <v>16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10">
        <f t="shared" si="4"/>
        <v>0</v>
      </c>
    </row>
    <row r="34" spans="2:15" x14ac:dyDescent="0.2">
      <c r="B34" s="1" t="s">
        <v>17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10">
        <f t="shared" si="4"/>
        <v>0</v>
      </c>
    </row>
    <row r="35" spans="2:15" x14ac:dyDescent="0.2">
      <c r="B35" s="1" t="s">
        <v>18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10">
        <f t="shared" si="4"/>
        <v>0</v>
      </c>
    </row>
    <row r="36" spans="2:15" x14ac:dyDescent="0.2">
      <c r="B36" s="1" t="s">
        <v>19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10">
        <f t="shared" si="4"/>
        <v>0</v>
      </c>
    </row>
    <row r="37" spans="2:15" x14ac:dyDescent="0.2">
      <c r="B37" s="1" t="s">
        <v>20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10">
        <f t="shared" si="4"/>
        <v>0</v>
      </c>
    </row>
    <row r="38" spans="2:15" x14ac:dyDescent="0.2">
      <c r="B38" s="1" t="s">
        <v>21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10">
        <f t="shared" si="4"/>
        <v>0</v>
      </c>
    </row>
    <row r="39" spans="2:15" x14ac:dyDescent="0.2">
      <c r="B39" s="1" t="s">
        <v>22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10">
        <f t="shared" si="4"/>
        <v>0</v>
      </c>
    </row>
    <row r="40" spans="2:15" x14ac:dyDescent="0.2">
      <c r="B40" s="8" t="s">
        <v>58</v>
      </c>
      <c r="C40" s="10">
        <f>SUM(C29:C39)</f>
        <v>0</v>
      </c>
      <c r="D40" s="10">
        <f t="shared" ref="D40:O40" si="5">SUM(D29:D39)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</row>
    <row r="41" spans="2:15" x14ac:dyDescent="0.2">
      <c r="B41" s="15" t="s">
        <v>23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2:15" x14ac:dyDescent="0.2">
      <c r="B42" s="3" t="s">
        <v>43</v>
      </c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1">
        <f>SUM(C42:N42)</f>
        <v>0</v>
      </c>
    </row>
    <row r="43" spans="2:15" x14ac:dyDescent="0.2">
      <c r="B43" s="3" t="s">
        <v>24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1">
        <f t="shared" ref="O43:O49" si="6">SUM(C43:N43)</f>
        <v>0</v>
      </c>
    </row>
    <row r="44" spans="2:15" x14ac:dyDescent="0.2">
      <c r="B44" s="3" t="s">
        <v>30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1">
        <f t="shared" si="6"/>
        <v>0</v>
      </c>
    </row>
    <row r="45" spans="2:15" x14ac:dyDescent="0.2">
      <c r="B45" s="3" t="s">
        <v>25</v>
      </c>
      <c r="C45" s="27">
        <v>1986.011</v>
      </c>
      <c r="D45" s="27">
        <v>688.08799999999997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1">
        <f t="shared" si="6"/>
        <v>2674.0990000000002</v>
      </c>
    </row>
    <row r="46" spans="2:15" x14ac:dyDescent="0.2">
      <c r="B46" s="3" t="s">
        <v>26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1">
        <f t="shared" si="6"/>
        <v>0</v>
      </c>
    </row>
    <row r="47" spans="2:15" x14ac:dyDescent="0.2">
      <c r="B47" s="3" t="s">
        <v>27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1">
        <f t="shared" si="6"/>
        <v>0</v>
      </c>
    </row>
    <row r="48" spans="2:15" x14ac:dyDescent="0.2">
      <c r="B48" s="3" t="s">
        <v>28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1">
        <f t="shared" si="6"/>
        <v>0</v>
      </c>
    </row>
    <row r="49" spans="2:15" x14ac:dyDescent="0.2">
      <c r="B49" s="3" t="s">
        <v>31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1">
        <f t="shared" si="6"/>
        <v>0</v>
      </c>
    </row>
    <row r="50" spans="2:15" x14ac:dyDescent="0.2">
      <c r="B50" s="8" t="s">
        <v>59</v>
      </c>
      <c r="C50" s="10">
        <f>SUM(C42:C49)</f>
        <v>1986.011</v>
      </c>
      <c r="D50" s="10">
        <f t="shared" ref="D50:O50" si="7">SUM(D42:D49)</f>
        <v>688.08799999999997</v>
      </c>
      <c r="E50" s="10">
        <f t="shared" si="7"/>
        <v>0</v>
      </c>
      <c r="F50" s="10">
        <f t="shared" si="7"/>
        <v>0</v>
      </c>
      <c r="G50" s="10">
        <f t="shared" si="7"/>
        <v>0</v>
      </c>
      <c r="H50" s="10">
        <f t="shared" si="7"/>
        <v>0</v>
      </c>
      <c r="I50" s="10">
        <f t="shared" si="7"/>
        <v>0</v>
      </c>
      <c r="J50" s="10">
        <f t="shared" si="7"/>
        <v>0</v>
      </c>
      <c r="K50" s="10">
        <f t="shared" si="7"/>
        <v>0</v>
      </c>
      <c r="L50" s="10">
        <f t="shared" si="7"/>
        <v>0</v>
      </c>
      <c r="M50" s="10">
        <f t="shared" si="7"/>
        <v>0</v>
      </c>
      <c r="N50" s="10">
        <f t="shared" si="7"/>
        <v>0</v>
      </c>
      <c r="O50" s="10">
        <f t="shared" si="7"/>
        <v>2674.0990000000002</v>
      </c>
    </row>
    <row r="51" spans="2:15" x14ac:dyDescent="0.2">
      <c r="B51" s="15" t="s">
        <v>29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2:15" x14ac:dyDescent="0.2">
      <c r="B52" s="12" t="s">
        <v>32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1">
        <f>SUM(C52:N52)</f>
        <v>0</v>
      </c>
    </row>
    <row r="53" spans="2:15" x14ac:dyDescent="0.2">
      <c r="B53" s="3" t="s">
        <v>33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1">
        <f t="shared" ref="O53:O59" si="8">SUM(C53:N53)</f>
        <v>0</v>
      </c>
    </row>
    <row r="54" spans="2:15" x14ac:dyDescent="0.2">
      <c r="B54" s="3" t="s">
        <v>34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1">
        <f t="shared" si="8"/>
        <v>0</v>
      </c>
    </row>
    <row r="55" spans="2:15" x14ac:dyDescent="0.2">
      <c r="B55" s="3" t="s">
        <v>35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1">
        <f t="shared" si="8"/>
        <v>0</v>
      </c>
    </row>
    <row r="56" spans="2:15" x14ac:dyDescent="0.2">
      <c r="B56" s="3" t="s">
        <v>65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1">
        <f t="shared" si="8"/>
        <v>0</v>
      </c>
    </row>
    <row r="57" spans="2:15" x14ac:dyDescent="0.2">
      <c r="B57" s="3" t="s">
        <v>37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1">
        <f t="shared" si="8"/>
        <v>0</v>
      </c>
    </row>
    <row r="58" spans="2:15" x14ac:dyDescent="0.2">
      <c r="B58" s="3" t="s">
        <v>36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1">
        <f t="shared" si="8"/>
        <v>0</v>
      </c>
    </row>
    <row r="59" spans="2:15" x14ac:dyDescent="0.2">
      <c r="B59" s="3" t="s">
        <v>64</v>
      </c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1">
        <f t="shared" si="8"/>
        <v>0</v>
      </c>
    </row>
    <row r="60" spans="2:15" x14ac:dyDescent="0.2">
      <c r="B60" s="15" t="s">
        <v>60</v>
      </c>
      <c r="C60" s="10">
        <f>SUM(C52:C59)</f>
        <v>0</v>
      </c>
      <c r="D60" s="10">
        <f t="shared" ref="D60:O60" si="9">SUM(D52:D59)</f>
        <v>0</v>
      </c>
      <c r="E60" s="10">
        <f t="shared" si="9"/>
        <v>0</v>
      </c>
      <c r="F60" s="10">
        <f t="shared" si="9"/>
        <v>0</v>
      </c>
      <c r="G60" s="10">
        <f t="shared" si="9"/>
        <v>0</v>
      </c>
      <c r="H60" s="10">
        <f t="shared" si="9"/>
        <v>0</v>
      </c>
      <c r="I60" s="10">
        <f t="shared" si="9"/>
        <v>0</v>
      </c>
      <c r="J60" s="10">
        <f t="shared" si="9"/>
        <v>0</v>
      </c>
      <c r="K60" s="10">
        <f t="shared" si="9"/>
        <v>0</v>
      </c>
      <c r="L60" s="10">
        <f t="shared" si="9"/>
        <v>0</v>
      </c>
      <c r="M60" s="10">
        <f t="shared" si="9"/>
        <v>0</v>
      </c>
      <c r="N60" s="10">
        <f t="shared" si="9"/>
        <v>0</v>
      </c>
      <c r="O60" s="10">
        <f t="shared" si="9"/>
        <v>0</v>
      </c>
    </row>
    <row r="61" spans="2:15" x14ac:dyDescent="0.2">
      <c r="B61" s="9" t="s">
        <v>52</v>
      </c>
      <c r="C61" s="21">
        <f>C40+C50+C60</f>
        <v>1986.011</v>
      </c>
      <c r="D61" s="21">
        <f>D40+D50+D60</f>
        <v>688.08799999999997</v>
      </c>
      <c r="E61" s="21">
        <f>E40+E50+E60</f>
        <v>0</v>
      </c>
      <c r="F61" s="21">
        <f>F40+F50+F60</f>
        <v>0</v>
      </c>
      <c r="G61" s="21">
        <f>G40+G50+G60</f>
        <v>0</v>
      </c>
      <c r="H61" s="21">
        <f t="shared" ref="H61:O61" si="10">H40+H50+H60</f>
        <v>0</v>
      </c>
      <c r="I61" s="21">
        <f t="shared" si="10"/>
        <v>0</v>
      </c>
      <c r="J61" s="21">
        <f t="shared" si="10"/>
        <v>0</v>
      </c>
      <c r="K61" s="21">
        <f t="shared" si="10"/>
        <v>0</v>
      </c>
      <c r="L61" s="21">
        <f t="shared" si="10"/>
        <v>0</v>
      </c>
      <c r="M61" s="21">
        <f t="shared" si="10"/>
        <v>0</v>
      </c>
      <c r="N61" s="21">
        <f t="shared" si="10"/>
        <v>0</v>
      </c>
      <c r="O61" s="21">
        <f t="shared" si="10"/>
        <v>2674.0990000000002</v>
      </c>
    </row>
    <row r="62" spans="2:15" x14ac:dyDescent="0.2">
      <c r="B62" s="9" t="s">
        <v>51</v>
      </c>
      <c r="C62" s="10">
        <f>C26+C61</f>
        <v>1986.011</v>
      </c>
      <c r="D62" s="10">
        <f t="shared" ref="D62:O62" si="11">D26+D61</f>
        <v>688.08799999999997</v>
      </c>
      <c r="E62" s="10">
        <f t="shared" si="11"/>
        <v>0</v>
      </c>
      <c r="F62" s="10">
        <f t="shared" si="11"/>
        <v>0</v>
      </c>
      <c r="G62" s="10">
        <f t="shared" si="11"/>
        <v>0</v>
      </c>
      <c r="H62" s="10">
        <f t="shared" si="11"/>
        <v>0</v>
      </c>
      <c r="I62" s="21">
        <f t="shared" si="11"/>
        <v>0</v>
      </c>
      <c r="J62" s="21">
        <f t="shared" si="11"/>
        <v>0</v>
      </c>
      <c r="K62" s="21">
        <f t="shared" si="11"/>
        <v>0</v>
      </c>
      <c r="L62" s="21">
        <f t="shared" si="11"/>
        <v>0</v>
      </c>
      <c r="M62" s="21">
        <f t="shared" si="11"/>
        <v>0</v>
      </c>
      <c r="N62" s="21">
        <f t="shared" si="11"/>
        <v>0</v>
      </c>
      <c r="O62" s="21">
        <f t="shared" si="11"/>
        <v>2674.0990000000002</v>
      </c>
    </row>
    <row r="63" spans="2:15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2:15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2:15" x14ac:dyDescent="0.2">
      <c r="B66" s="6"/>
      <c r="C66" s="6" t="s">
        <v>71</v>
      </c>
      <c r="D66" s="7"/>
      <c r="E66" s="6"/>
      <c r="F66" s="6"/>
      <c r="G66" s="6"/>
      <c r="H66" s="6"/>
      <c r="I66" s="6"/>
      <c r="J66" s="6"/>
      <c r="K66" s="6" t="s">
        <v>72</v>
      </c>
      <c r="L66" s="6"/>
      <c r="M66" s="6"/>
      <c r="N66" s="6"/>
      <c r="O66" s="6"/>
    </row>
  </sheetData>
  <mergeCells count="3">
    <mergeCell ref="B2:O2"/>
    <mergeCell ref="B4:O4"/>
    <mergeCell ref="C27:O27"/>
  </mergeCells>
  <phoneticPr fontId="3" type="noConversion"/>
  <pageMargins left="0.23622047244094491" right="0.27559055118110237" top="0.35433070866141736" bottom="0.27559055118110237" header="0.19685039370078741" footer="0.23622047244094491"/>
  <pageSetup paperSize="9" scale="65" orientation="landscape" blackAndWhite="1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64"/>
  <sheetViews>
    <sheetView topLeftCell="A34" workbookViewId="0">
      <selection activeCell="K65" sqref="K65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2:15" x14ac:dyDescent="0.2">
      <c r="B4" s="29" t="s">
        <v>69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 x14ac:dyDescent="0.2">
      <c r="B6" s="13"/>
      <c r="C6" s="22" t="s">
        <v>0</v>
      </c>
      <c r="D6" s="22" t="s">
        <v>1</v>
      </c>
      <c r="E6" s="22" t="s">
        <v>2</v>
      </c>
      <c r="F6" s="22" t="s">
        <v>3</v>
      </c>
      <c r="G6" s="22" t="s">
        <v>4</v>
      </c>
      <c r="H6" s="22" t="s">
        <v>5</v>
      </c>
      <c r="I6" s="22" t="s">
        <v>6</v>
      </c>
      <c r="J6" s="22" t="s">
        <v>7</v>
      </c>
      <c r="K6" s="22" t="s">
        <v>8</v>
      </c>
      <c r="L6" s="22" t="s">
        <v>9</v>
      </c>
      <c r="M6" s="22" t="s">
        <v>10</v>
      </c>
      <c r="N6" s="22" t="s">
        <v>11</v>
      </c>
      <c r="O6" s="22" t="s">
        <v>68</v>
      </c>
    </row>
    <row r="7" spans="2:15" ht="51" x14ac:dyDescent="0.2">
      <c r="B7" s="9" t="s">
        <v>63</v>
      </c>
      <c r="C7" s="9" t="s">
        <v>50</v>
      </c>
      <c r="D7" s="9" t="s">
        <v>50</v>
      </c>
      <c r="E7" s="9" t="s">
        <v>50</v>
      </c>
      <c r="F7" s="9" t="s">
        <v>50</v>
      </c>
      <c r="G7" s="9" t="s">
        <v>50</v>
      </c>
      <c r="H7" s="9" t="s">
        <v>50</v>
      </c>
      <c r="I7" s="9" t="s">
        <v>50</v>
      </c>
      <c r="J7" s="9" t="s">
        <v>50</v>
      </c>
      <c r="K7" s="9" t="s">
        <v>50</v>
      </c>
      <c r="L7" s="9" t="s">
        <v>50</v>
      </c>
      <c r="M7" s="9" t="s">
        <v>50</v>
      </c>
      <c r="N7" s="9" t="s">
        <v>50</v>
      </c>
      <c r="O7" s="9" t="s">
        <v>50</v>
      </c>
    </row>
    <row r="8" spans="2:15" x14ac:dyDescent="0.2">
      <c r="B8" s="14" t="s">
        <v>13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2:15" x14ac:dyDescent="0.2">
      <c r="B9" s="9" t="s">
        <v>57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2:15" x14ac:dyDescent="0.2">
      <c r="B10" s="1" t="s">
        <v>38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10">
        <f t="shared" ref="O10:O17" si="0">SUM(C10:N10)</f>
        <v>0</v>
      </c>
    </row>
    <row r="11" spans="2:15" x14ac:dyDescent="0.2">
      <c r="B11" s="23" t="s">
        <v>39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10">
        <f t="shared" si="0"/>
        <v>0</v>
      </c>
    </row>
    <row r="12" spans="2:15" x14ac:dyDescent="0.2">
      <c r="B12" s="1" t="s">
        <v>41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10">
        <f t="shared" si="0"/>
        <v>0</v>
      </c>
    </row>
    <row r="13" spans="2:15" x14ac:dyDescent="0.2">
      <c r="B13" s="3" t="s">
        <v>43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10">
        <f t="shared" si="0"/>
        <v>0</v>
      </c>
    </row>
    <row r="14" spans="2:15" x14ac:dyDescent="0.2">
      <c r="B14" s="3" t="s">
        <v>44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10">
        <f t="shared" si="0"/>
        <v>0</v>
      </c>
    </row>
    <row r="15" spans="2:15" x14ac:dyDescent="0.2">
      <c r="B15" s="3" t="s">
        <v>45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10">
        <f t="shared" si="0"/>
        <v>0</v>
      </c>
    </row>
    <row r="16" spans="2:15" x14ac:dyDescent="0.2">
      <c r="B16" s="11" t="s">
        <v>46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10">
        <f t="shared" si="0"/>
        <v>0</v>
      </c>
    </row>
    <row r="17" spans="2:15" x14ac:dyDescent="0.2">
      <c r="B17" s="11" t="s">
        <v>40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10">
        <f t="shared" si="0"/>
        <v>0</v>
      </c>
    </row>
    <row r="18" spans="2:15" x14ac:dyDescent="0.2">
      <c r="B18" s="9" t="s">
        <v>56</v>
      </c>
      <c r="C18" s="10">
        <f>SUM(C10:C17)</f>
        <v>0</v>
      </c>
      <c r="D18" s="10">
        <f t="shared" ref="D18:N18" si="1">SUM(D10:D17)</f>
        <v>0</v>
      </c>
      <c r="E18" s="10">
        <f t="shared" si="1"/>
        <v>0</v>
      </c>
      <c r="F18" s="10">
        <f t="shared" si="1"/>
        <v>0</v>
      </c>
      <c r="G18" s="10">
        <f t="shared" si="1"/>
        <v>0</v>
      </c>
      <c r="H18" s="10">
        <f t="shared" si="1"/>
        <v>0</v>
      </c>
      <c r="I18" s="10">
        <f t="shared" si="1"/>
        <v>0</v>
      </c>
      <c r="J18" s="10">
        <f t="shared" si="1"/>
        <v>0</v>
      </c>
      <c r="K18" s="10">
        <f t="shared" si="1"/>
        <v>0</v>
      </c>
      <c r="L18" s="10">
        <f t="shared" si="1"/>
        <v>0</v>
      </c>
      <c r="M18" s="10">
        <f t="shared" si="1"/>
        <v>0</v>
      </c>
      <c r="N18" s="10">
        <f t="shared" si="1"/>
        <v>0</v>
      </c>
      <c r="O18" s="10">
        <f>SUM(O10:O17)</f>
        <v>0</v>
      </c>
    </row>
    <row r="19" spans="2:15" x14ac:dyDescent="0.2">
      <c r="B19" s="9" t="s">
        <v>55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2:15" x14ac:dyDescent="0.2">
      <c r="B20" s="11" t="s">
        <v>47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10">
        <f>SUM(C20:N20)</f>
        <v>0</v>
      </c>
    </row>
    <row r="21" spans="2:15" x14ac:dyDescent="0.2">
      <c r="B21" s="24" t="s">
        <v>12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10">
        <f>SUM(C21:N21)</f>
        <v>0</v>
      </c>
    </row>
    <row r="22" spans="2:15" x14ac:dyDescent="0.2">
      <c r="B22" s="11" t="s">
        <v>48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10">
        <f>SUM(C22:N22)</f>
        <v>0</v>
      </c>
    </row>
    <row r="23" spans="2:15" x14ac:dyDescent="0.2">
      <c r="B23" s="11" t="s">
        <v>49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10">
        <f>SUM(C23:N23)</f>
        <v>0</v>
      </c>
    </row>
    <row r="24" spans="2:15" x14ac:dyDescent="0.2">
      <c r="B24" s="11" t="s">
        <v>66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10">
        <f>SUM(C24:N24)</f>
        <v>0</v>
      </c>
    </row>
    <row r="25" spans="2:15" x14ac:dyDescent="0.2">
      <c r="B25" s="9" t="s">
        <v>54</v>
      </c>
      <c r="C25" s="10">
        <f>SUM(C20:C24)</f>
        <v>0</v>
      </c>
      <c r="D25" s="10">
        <f t="shared" ref="D25:O25" si="2">SUM(D20:D24)</f>
        <v>0</v>
      </c>
      <c r="E25" s="10">
        <f t="shared" si="2"/>
        <v>0</v>
      </c>
      <c r="F25" s="10">
        <f t="shared" si="2"/>
        <v>0</v>
      </c>
      <c r="G25" s="10">
        <f t="shared" si="2"/>
        <v>0</v>
      </c>
      <c r="H25" s="10">
        <f t="shared" si="2"/>
        <v>0</v>
      </c>
      <c r="I25" s="10">
        <f t="shared" si="2"/>
        <v>0</v>
      </c>
      <c r="J25" s="10">
        <f t="shared" si="2"/>
        <v>0</v>
      </c>
      <c r="K25" s="10">
        <f t="shared" si="2"/>
        <v>0</v>
      </c>
      <c r="L25" s="10">
        <f t="shared" si="2"/>
        <v>0</v>
      </c>
      <c r="M25" s="10">
        <f t="shared" si="2"/>
        <v>0</v>
      </c>
      <c r="N25" s="10">
        <f t="shared" si="2"/>
        <v>0</v>
      </c>
      <c r="O25" s="10">
        <f t="shared" si="2"/>
        <v>0</v>
      </c>
    </row>
    <row r="26" spans="2:15" x14ac:dyDescent="0.2">
      <c r="B26" s="9" t="s">
        <v>53</v>
      </c>
      <c r="C26" s="10">
        <f t="shared" ref="C26:O26" si="3">C18+C25</f>
        <v>0</v>
      </c>
      <c r="D26" s="10">
        <f t="shared" si="3"/>
        <v>0</v>
      </c>
      <c r="E26" s="10">
        <f t="shared" si="3"/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3"/>
        <v>0</v>
      </c>
      <c r="N26" s="10">
        <f t="shared" si="3"/>
        <v>0</v>
      </c>
      <c r="O26" s="10">
        <f t="shared" si="3"/>
        <v>0</v>
      </c>
    </row>
    <row r="27" spans="2:15" x14ac:dyDescent="0.2">
      <c r="B27" s="14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5" t="s">
        <v>15</v>
      </c>
      <c r="C28" s="2"/>
      <c r="D28" s="12"/>
      <c r="E28" s="12"/>
      <c r="F28" s="12"/>
      <c r="G28" s="12"/>
      <c r="H28" s="12"/>
      <c r="I28" s="16"/>
      <c r="J28" s="17"/>
      <c r="K28" s="18"/>
      <c r="L28" s="19"/>
      <c r="M28" s="20"/>
      <c r="N28" s="12"/>
      <c r="O28" s="12"/>
    </row>
    <row r="29" spans="2:15" x14ac:dyDescent="0.2">
      <c r="B29" s="1" t="s">
        <v>40</v>
      </c>
      <c r="C29" s="25"/>
      <c r="D29" s="25"/>
      <c r="E29" s="25"/>
      <c r="F29" s="25"/>
      <c r="G29" s="25"/>
      <c r="H29" s="25"/>
      <c r="I29" s="25"/>
      <c r="J29" s="25"/>
      <c r="K29" s="25"/>
      <c r="L29" s="26"/>
      <c r="M29" s="25"/>
      <c r="N29" s="25"/>
      <c r="O29" s="10">
        <f>SUM(C29:N29)</f>
        <v>0</v>
      </c>
    </row>
    <row r="30" spans="2:15" x14ac:dyDescent="0.2">
      <c r="B30" s="1" t="s">
        <v>38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10">
        <f t="shared" ref="O30:O39" si="4">SUM(C30:N30)</f>
        <v>0</v>
      </c>
    </row>
    <row r="31" spans="2:15" x14ac:dyDescent="0.2">
      <c r="B31" s="1" t="s">
        <v>41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10">
        <f t="shared" si="4"/>
        <v>0</v>
      </c>
    </row>
    <row r="32" spans="2:15" x14ac:dyDescent="0.2">
      <c r="B32" s="1" t="s">
        <v>42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10">
        <f t="shared" si="4"/>
        <v>0</v>
      </c>
    </row>
    <row r="33" spans="2:15" x14ac:dyDescent="0.2">
      <c r="B33" s="1" t="s">
        <v>16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10">
        <f t="shared" si="4"/>
        <v>0</v>
      </c>
    </row>
    <row r="34" spans="2:15" x14ac:dyDescent="0.2">
      <c r="B34" s="1" t="s">
        <v>17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10">
        <f t="shared" si="4"/>
        <v>0</v>
      </c>
    </row>
    <row r="35" spans="2:15" x14ac:dyDescent="0.2">
      <c r="B35" s="1" t="s">
        <v>18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10">
        <f t="shared" si="4"/>
        <v>0</v>
      </c>
    </row>
    <row r="36" spans="2:15" x14ac:dyDescent="0.2">
      <c r="B36" s="1" t="s">
        <v>19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10">
        <f t="shared" si="4"/>
        <v>0</v>
      </c>
    </row>
    <row r="37" spans="2:15" x14ac:dyDescent="0.2">
      <c r="B37" s="1" t="s">
        <v>20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10">
        <f t="shared" si="4"/>
        <v>0</v>
      </c>
    </row>
    <row r="38" spans="2:15" x14ac:dyDescent="0.2">
      <c r="B38" s="1" t="s">
        <v>21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10">
        <f t="shared" si="4"/>
        <v>0</v>
      </c>
    </row>
    <row r="39" spans="2:15" x14ac:dyDescent="0.2">
      <c r="B39" s="1" t="s">
        <v>22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10">
        <f t="shared" si="4"/>
        <v>0</v>
      </c>
    </row>
    <row r="40" spans="2:15" x14ac:dyDescent="0.2">
      <c r="B40" s="8" t="s">
        <v>58</v>
      </c>
      <c r="C40" s="10">
        <f>SUM(C29:C39)</f>
        <v>0</v>
      </c>
      <c r="D40" s="10">
        <f t="shared" ref="D40:O40" si="5">SUM(D29:D39)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</row>
    <row r="41" spans="2:15" x14ac:dyDescent="0.2">
      <c r="B41" s="15" t="s">
        <v>23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2:15" x14ac:dyDescent="0.2">
      <c r="B42" s="3" t="s">
        <v>43</v>
      </c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1">
        <f>SUM(C42:N42)</f>
        <v>0</v>
      </c>
    </row>
    <row r="43" spans="2:15" x14ac:dyDescent="0.2">
      <c r="B43" s="3" t="s">
        <v>24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1">
        <f t="shared" ref="O43:O49" si="6">SUM(C43:N43)</f>
        <v>0</v>
      </c>
    </row>
    <row r="44" spans="2:15" x14ac:dyDescent="0.2">
      <c r="B44" s="3" t="s">
        <v>30</v>
      </c>
      <c r="C44" s="25"/>
      <c r="D44" s="25"/>
      <c r="E44" s="25"/>
      <c r="F44" s="25"/>
      <c r="G44" s="25"/>
      <c r="H44" s="25"/>
      <c r="I44" s="25"/>
      <c r="J44" s="25"/>
      <c r="K44" s="27"/>
      <c r="L44" s="27"/>
      <c r="M44" s="27"/>
      <c r="N44" s="27"/>
      <c r="O44" s="21">
        <f t="shared" si="6"/>
        <v>0</v>
      </c>
    </row>
    <row r="45" spans="2:15" x14ac:dyDescent="0.2">
      <c r="B45" s="3" t="s">
        <v>25</v>
      </c>
      <c r="C45" s="25"/>
      <c r="D45" s="25"/>
      <c r="E45" s="25"/>
      <c r="F45" s="25"/>
      <c r="G45" s="25"/>
      <c r="H45" s="25"/>
      <c r="I45" s="25"/>
      <c r="J45" s="25"/>
      <c r="K45" s="27">
        <v>574.798</v>
      </c>
      <c r="L45" s="27">
        <v>1952.432</v>
      </c>
      <c r="M45" s="27">
        <v>1893.027</v>
      </c>
      <c r="N45" s="27">
        <v>1800.7249999999999</v>
      </c>
      <c r="O45" s="21">
        <f t="shared" si="6"/>
        <v>6220.982</v>
      </c>
    </row>
    <row r="46" spans="2:15" x14ac:dyDescent="0.2">
      <c r="B46" s="3" t="s">
        <v>26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1">
        <f t="shared" si="6"/>
        <v>0</v>
      </c>
    </row>
    <row r="47" spans="2:15" x14ac:dyDescent="0.2">
      <c r="B47" s="3" t="s">
        <v>27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1">
        <f t="shared" si="6"/>
        <v>0</v>
      </c>
    </row>
    <row r="48" spans="2:15" x14ac:dyDescent="0.2">
      <c r="B48" s="3" t="s">
        <v>28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1">
        <f t="shared" si="6"/>
        <v>0</v>
      </c>
    </row>
    <row r="49" spans="2:15" x14ac:dyDescent="0.2">
      <c r="B49" s="3" t="s">
        <v>31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1">
        <f t="shared" si="6"/>
        <v>0</v>
      </c>
    </row>
    <row r="50" spans="2:15" x14ac:dyDescent="0.2">
      <c r="B50" s="8" t="s">
        <v>59</v>
      </c>
      <c r="C50" s="10">
        <f>SUM(C42:C49)</f>
        <v>0</v>
      </c>
      <c r="D50" s="10">
        <f t="shared" ref="D50:O50" si="7">SUM(D42:D49)</f>
        <v>0</v>
      </c>
      <c r="E50" s="10">
        <f t="shared" si="7"/>
        <v>0</v>
      </c>
      <c r="F50" s="10">
        <f t="shared" si="7"/>
        <v>0</v>
      </c>
      <c r="G50" s="10">
        <f t="shared" si="7"/>
        <v>0</v>
      </c>
      <c r="H50" s="10">
        <f t="shared" si="7"/>
        <v>0</v>
      </c>
      <c r="I50" s="10">
        <f t="shared" si="7"/>
        <v>0</v>
      </c>
      <c r="J50" s="10">
        <f t="shared" si="7"/>
        <v>0</v>
      </c>
      <c r="K50" s="10">
        <f t="shared" si="7"/>
        <v>574.798</v>
      </c>
      <c r="L50" s="10">
        <f t="shared" si="7"/>
        <v>1952.432</v>
      </c>
      <c r="M50" s="10">
        <f t="shared" si="7"/>
        <v>1893.027</v>
      </c>
      <c r="N50" s="10">
        <f t="shared" si="7"/>
        <v>1800.7249999999999</v>
      </c>
      <c r="O50" s="10">
        <f t="shared" si="7"/>
        <v>6220.982</v>
      </c>
    </row>
    <row r="51" spans="2:15" x14ac:dyDescent="0.2">
      <c r="B51" s="15" t="s">
        <v>29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2:15" x14ac:dyDescent="0.2">
      <c r="B52" s="12" t="s">
        <v>32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1">
        <f>SUM(C52:N52)</f>
        <v>0</v>
      </c>
    </row>
    <row r="53" spans="2:15" x14ac:dyDescent="0.2">
      <c r="B53" s="3" t="s">
        <v>33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1">
        <f t="shared" ref="O53:O59" si="8">SUM(C53:N53)</f>
        <v>0</v>
      </c>
    </row>
    <row r="54" spans="2:15" x14ac:dyDescent="0.2">
      <c r="B54" s="3" t="s">
        <v>34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1">
        <f t="shared" si="8"/>
        <v>0</v>
      </c>
    </row>
    <row r="55" spans="2:15" x14ac:dyDescent="0.2">
      <c r="B55" s="3" t="s">
        <v>35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1">
        <f t="shared" si="8"/>
        <v>0</v>
      </c>
    </row>
    <row r="56" spans="2:15" x14ac:dyDescent="0.2">
      <c r="B56" s="3" t="s">
        <v>65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1">
        <f t="shared" si="8"/>
        <v>0</v>
      </c>
    </row>
    <row r="57" spans="2:15" x14ac:dyDescent="0.2">
      <c r="B57" s="3" t="s">
        <v>37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1">
        <f t="shared" si="8"/>
        <v>0</v>
      </c>
    </row>
    <row r="58" spans="2:15" x14ac:dyDescent="0.2">
      <c r="B58" s="3" t="s">
        <v>36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1">
        <f t="shared" si="8"/>
        <v>0</v>
      </c>
    </row>
    <row r="59" spans="2:15" x14ac:dyDescent="0.2">
      <c r="B59" s="3" t="s">
        <v>64</v>
      </c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1">
        <f t="shared" si="8"/>
        <v>0</v>
      </c>
    </row>
    <row r="60" spans="2:15" x14ac:dyDescent="0.2">
      <c r="B60" s="15" t="s">
        <v>60</v>
      </c>
      <c r="C60" s="10">
        <f>SUM(C52:C59)</f>
        <v>0</v>
      </c>
      <c r="D60" s="10">
        <f t="shared" ref="D60:O60" si="9">SUM(D52:D59)</f>
        <v>0</v>
      </c>
      <c r="E60" s="10">
        <f t="shared" si="9"/>
        <v>0</v>
      </c>
      <c r="F60" s="10">
        <f t="shared" si="9"/>
        <v>0</v>
      </c>
      <c r="G60" s="10">
        <f t="shared" si="9"/>
        <v>0</v>
      </c>
      <c r="H60" s="10">
        <f t="shared" si="9"/>
        <v>0</v>
      </c>
      <c r="I60" s="10">
        <f t="shared" si="9"/>
        <v>0</v>
      </c>
      <c r="J60" s="10">
        <f t="shared" si="9"/>
        <v>0</v>
      </c>
      <c r="K60" s="10">
        <f t="shared" si="9"/>
        <v>0</v>
      </c>
      <c r="L60" s="10">
        <f t="shared" si="9"/>
        <v>0</v>
      </c>
      <c r="M60" s="10">
        <f t="shared" si="9"/>
        <v>0</v>
      </c>
      <c r="N60" s="10">
        <f t="shared" si="9"/>
        <v>0</v>
      </c>
      <c r="O60" s="10">
        <f t="shared" si="9"/>
        <v>0</v>
      </c>
    </row>
    <row r="61" spans="2:15" x14ac:dyDescent="0.2">
      <c r="B61" s="9" t="s">
        <v>52</v>
      </c>
      <c r="C61" s="21">
        <f>C40+C50+C60</f>
        <v>0</v>
      </c>
      <c r="D61" s="21">
        <f>D40+D50+D60</f>
        <v>0</v>
      </c>
      <c r="E61" s="21">
        <f>E40+E50+E60</f>
        <v>0</v>
      </c>
      <c r="F61" s="21">
        <f>F40+F50+F60</f>
        <v>0</v>
      </c>
      <c r="G61" s="21">
        <f>G40+G50+G60</f>
        <v>0</v>
      </c>
      <c r="H61" s="21">
        <f t="shared" ref="H61:O61" si="10">H40+H50+H60</f>
        <v>0</v>
      </c>
      <c r="I61" s="21">
        <f t="shared" si="10"/>
        <v>0</v>
      </c>
      <c r="J61" s="21">
        <f t="shared" si="10"/>
        <v>0</v>
      </c>
      <c r="K61" s="21">
        <f t="shared" si="10"/>
        <v>574.798</v>
      </c>
      <c r="L61" s="21">
        <f t="shared" si="10"/>
        <v>1952.432</v>
      </c>
      <c r="M61" s="21">
        <f t="shared" si="10"/>
        <v>1893.027</v>
      </c>
      <c r="N61" s="21">
        <f t="shared" si="10"/>
        <v>1800.7249999999999</v>
      </c>
      <c r="O61" s="21">
        <f t="shared" si="10"/>
        <v>6220.982</v>
      </c>
    </row>
    <row r="62" spans="2:15" x14ac:dyDescent="0.2">
      <c r="B62" s="9" t="s">
        <v>51</v>
      </c>
      <c r="C62" s="10">
        <f>C26+C61</f>
        <v>0</v>
      </c>
      <c r="D62" s="10">
        <f t="shared" ref="D62:O62" si="11">D26+D61</f>
        <v>0</v>
      </c>
      <c r="E62" s="10">
        <f t="shared" si="11"/>
        <v>0</v>
      </c>
      <c r="F62" s="10">
        <f t="shared" si="11"/>
        <v>0</v>
      </c>
      <c r="G62" s="10">
        <f t="shared" si="11"/>
        <v>0</v>
      </c>
      <c r="H62" s="10">
        <f t="shared" si="11"/>
        <v>0</v>
      </c>
      <c r="I62" s="21">
        <f t="shared" si="11"/>
        <v>0</v>
      </c>
      <c r="J62" s="21">
        <f t="shared" si="11"/>
        <v>0</v>
      </c>
      <c r="K62" s="21">
        <f t="shared" si="11"/>
        <v>574.798</v>
      </c>
      <c r="L62" s="21">
        <f t="shared" si="11"/>
        <v>1952.432</v>
      </c>
      <c r="M62" s="21">
        <f t="shared" si="11"/>
        <v>1893.027</v>
      </c>
      <c r="N62" s="21">
        <f t="shared" si="11"/>
        <v>1800.7249999999999</v>
      </c>
      <c r="O62" s="21">
        <f t="shared" si="11"/>
        <v>6220.982</v>
      </c>
    </row>
    <row r="63" spans="2:15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2">
      <c r="C64" t="s">
        <v>71</v>
      </c>
      <c r="J64" t="s">
        <v>72</v>
      </c>
    </row>
  </sheetData>
  <mergeCells count="3">
    <mergeCell ref="B2:O2"/>
    <mergeCell ref="B4:O4"/>
    <mergeCell ref="C27:O27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53" fitToWidth="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6"/>
  <sheetViews>
    <sheetView zoomScale="90" zoomScaleNormal="90" workbookViewId="0">
      <pane xSplit="2" ySplit="7" topLeftCell="C50" activePane="bottomRight" state="frozen"/>
      <selection pane="topRight" activeCell="B1" sqref="B1"/>
      <selection pane="bottomLeft" activeCell="A7" sqref="A7"/>
      <selection pane="bottomRight" activeCell="H67" sqref="H6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62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x14ac:dyDescent="0.2">
      <c r="B4" s="29" t="s">
        <v>70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 x14ac:dyDescent="0.2">
      <c r="B6" s="13"/>
      <c r="C6" s="22" t="s">
        <v>0</v>
      </c>
      <c r="D6" s="22" t="s">
        <v>1</v>
      </c>
      <c r="E6" s="22" t="s">
        <v>2</v>
      </c>
      <c r="F6" s="22" t="s">
        <v>3</v>
      </c>
      <c r="G6" s="22" t="s">
        <v>4</v>
      </c>
      <c r="H6" s="22" t="s">
        <v>5</v>
      </c>
      <c r="I6" s="22" t="s">
        <v>6</v>
      </c>
      <c r="J6" s="22" t="s">
        <v>7</v>
      </c>
      <c r="K6" s="22" t="s">
        <v>8</v>
      </c>
      <c r="L6" s="22" t="s">
        <v>9</v>
      </c>
      <c r="M6" s="22" t="s">
        <v>10</v>
      </c>
      <c r="N6" s="22" t="s">
        <v>11</v>
      </c>
      <c r="O6" s="22" t="s">
        <v>68</v>
      </c>
    </row>
    <row r="7" spans="2:15" ht="39.6" customHeight="1" x14ac:dyDescent="0.2">
      <c r="B7" s="9" t="s">
        <v>63</v>
      </c>
      <c r="C7" s="9" t="s">
        <v>50</v>
      </c>
      <c r="D7" s="9" t="s">
        <v>50</v>
      </c>
      <c r="E7" s="9" t="s">
        <v>50</v>
      </c>
      <c r="F7" s="9" t="s">
        <v>50</v>
      </c>
      <c r="G7" s="9" t="s">
        <v>50</v>
      </c>
      <c r="H7" s="9" t="s">
        <v>50</v>
      </c>
      <c r="I7" s="9" t="s">
        <v>50</v>
      </c>
      <c r="J7" s="9" t="s">
        <v>50</v>
      </c>
      <c r="K7" s="9" t="s">
        <v>50</v>
      </c>
      <c r="L7" s="9" t="s">
        <v>50</v>
      </c>
      <c r="M7" s="9" t="s">
        <v>50</v>
      </c>
      <c r="N7" s="9" t="s">
        <v>50</v>
      </c>
      <c r="O7" s="9" t="s">
        <v>50</v>
      </c>
    </row>
    <row r="8" spans="2:15" x14ac:dyDescent="0.2">
      <c r="B8" s="14" t="s">
        <v>13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2:15" x14ac:dyDescent="0.2">
      <c r="B9" s="9" t="s">
        <v>57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2:15" x14ac:dyDescent="0.2">
      <c r="B10" s="1" t="s">
        <v>38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10">
        <f t="shared" ref="O10:O17" si="0">SUM(C10:N10)</f>
        <v>0</v>
      </c>
    </row>
    <row r="11" spans="2:15" x14ac:dyDescent="0.2">
      <c r="B11" s="23" t="s">
        <v>39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10">
        <f t="shared" si="0"/>
        <v>0</v>
      </c>
    </row>
    <row r="12" spans="2:15" x14ac:dyDescent="0.2">
      <c r="B12" s="1" t="s">
        <v>41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10">
        <f t="shared" si="0"/>
        <v>0</v>
      </c>
    </row>
    <row r="13" spans="2:15" x14ac:dyDescent="0.2">
      <c r="B13" s="3" t="s">
        <v>43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10">
        <f t="shared" si="0"/>
        <v>0</v>
      </c>
    </row>
    <row r="14" spans="2:15" x14ac:dyDescent="0.2">
      <c r="B14" s="3" t="s">
        <v>44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10">
        <f t="shared" si="0"/>
        <v>0</v>
      </c>
    </row>
    <row r="15" spans="2:15" x14ac:dyDescent="0.2">
      <c r="B15" s="3" t="s">
        <v>45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10">
        <f t="shared" si="0"/>
        <v>0</v>
      </c>
    </row>
    <row r="16" spans="2:15" x14ac:dyDescent="0.2">
      <c r="B16" s="11" t="s">
        <v>46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10">
        <f t="shared" si="0"/>
        <v>0</v>
      </c>
    </row>
    <row r="17" spans="2:15" x14ac:dyDescent="0.2">
      <c r="B17" s="11" t="s">
        <v>40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10">
        <f t="shared" si="0"/>
        <v>0</v>
      </c>
    </row>
    <row r="18" spans="2:15" x14ac:dyDescent="0.2">
      <c r="B18" s="9" t="s">
        <v>56</v>
      </c>
      <c r="C18" s="10">
        <f>SUM(C10:C17)</f>
        <v>0</v>
      </c>
      <c r="D18" s="10">
        <f t="shared" ref="D18:N18" si="1">SUM(D10:D17)</f>
        <v>0</v>
      </c>
      <c r="E18" s="10">
        <f t="shared" si="1"/>
        <v>0</v>
      </c>
      <c r="F18" s="10">
        <f t="shared" si="1"/>
        <v>0</v>
      </c>
      <c r="G18" s="10">
        <f t="shared" si="1"/>
        <v>0</v>
      </c>
      <c r="H18" s="10">
        <f t="shared" si="1"/>
        <v>0</v>
      </c>
      <c r="I18" s="10">
        <f t="shared" si="1"/>
        <v>0</v>
      </c>
      <c r="J18" s="10">
        <f t="shared" si="1"/>
        <v>0</v>
      </c>
      <c r="K18" s="10">
        <f t="shared" si="1"/>
        <v>0</v>
      </c>
      <c r="L18" s="10">
        <f t="shared" si="1"/>
        <v>0</v>
      </c>
      <c r="M18" s="10">
        <f t="shared" si="1"/>
        <v>0</v>
      </c>
      <c r="N18" s="10">
        <f t="shared" si="1"/>
        <v>0</v>
      </c>
      <c r="O18" s="10">
        <f>SUM(O10:O17)</f>
        <v>0</v>
      </c>
    </row>
    <row r="19" spans="2:15" x14ac:dyDescent="0.2">
      <c r="B19" s="9" t="s">
        <v>55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2:15" x14ac:dyDescent="0.2">
      <c r="B20" s="11" t="s">
        <v>47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10">
        <f>SUM(C20:N20)</f>
        <v>0</v>
      </c>
    </row>
    <row r="21" spans="2:15" ht="27.75" hidden="1" customHeight="1" x14ac:dyDescent="0.2">
      <c r="B21" s="24" t="s">
        <v>12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10">
        <f>SUM(C21:N21)</f>
        <v>0</v>
      </c>
    </row>
    <row r="22" spans="2:15" x14ac:dyDescent="0.2">
      <c r="B22" s="11" t="s">
        <v>48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10">
        <f>SUM(C22:N22)</f>
        <v>0</v>
      </c>
    </row>
    <row r="23" spans="2:15" x14ac:dyDescent="0.2">
      <c r="B23" s="11" t="s">
        <v>49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10">
        <f>SUM(C23:N23)</f>
        <v>0</v>
      </c>
    </row>
    <row r="24" spans="2:15" x14ac:dyDescent="0.2">
      <c r="B24" s="11" t="s">
        <v>66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10">
        <f>SUM(C24:N24)</f>
        <v>0</v>
      </c>
    </row>
    <row r="25" spans="2:15" x14ac:dyDescent="0.2">
      <c r="B25" s="9" t="s">
        <v>54</v>
      </c>
      <c r="C25" s="10">
        <f>SUM(C20:C24)</f>
        <v>0</v>
      </c>
      <c r="D25" s="10">
        <f t="shared" ref="D25:O25" si="2">SUM(D20:D24)</f>
        <v>0</v>
      </c>
      <c r="E25" s="10">
        <f t="shared" si="2"/>
        <v>0</v>
      </c>
      <c r="F25" s="10">
        <f t="shared" si="2"/>
        <v>0</v>
      </c>
      <c r="G25" s="10">
        <f t="shared" si="2"/>
        <v>0</v>
      </c>
      <c r="H25" s="10">
        <f t="shared" si="2"/>
        <v>0</v>
      </c>
      <c r="I25" s="10">
        <f t="shared" si="2"/>
        <v>0</v>
      </c>
      <c r="J25" s="10">
        <f t="shared" si="2"/>
        <v>0</v>
      </c>
      <c r="K25" s="10">
        <f t="shared" si="2"/>
        <v>0</v>
      </c>
      <c r="L25" s="10">
        <f t="shared" si="2"/>
        <v>0</v>
      </c>
      <c r="M25" s="10">
        <f t="shared" si="2"/>
        <v>0</v>
      </c>
      <c r="N25" s="10">
        <f t="shared" si="2"/>
        <v>0</v>
      </c>
      <c r="O25" s="10">
        <f t="shared" si="2"/>
        <v>0</v>
      </c>
    </row>
    <row r="26" spans="2:15" x14ac:dyDescent="0.2">
      <c r="B26" s="9" t="s">
        <v>53</v>
      </c>
      <c r="C26" s="10">
        <f t="shared" ref="C26:O26" si="3">C18+C25</f>
        <v>0</v>
      </c>
      <c r="D26" s="10">
        <f t="shared" si="3"/>
        <v>0</v>
      </c>
      <c r="E26" s="10">
        <f t="shared" si="3"/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3"/>
        <v>0</v>
      </c>
      <c r="N26" s="10">
        <f t="shared" si="3"/>
        <v>0</v>
      </c>
      <c r="O26" s="10">
        <f t="shared" si="3"/>
        <v>0</v>
      </c>
    </row>
    <row r="27" spans="2:15" x14ac:dyDescent="0.2">
      <c r="B27" s="14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5" t="s">
        <v>15</v>
      </c>
      <c r="C28" s="2"/>
      <c r="D28" s="12"/>
      <c r="E28" s="12"/>
      <c r="F28" s="12"/>
      <c r="G28" s="12"/>
      <c r="H28" s="12"/>
      <c r="I28" s="16"/>
      <c r="J28" s="17"/>
      <c r="K28" s="18"/>
      <c r="L28" s="19"/>
      <c r="M28" s="20"/>
      <c r="N28" s="12"/>
      <c r="O28" s="12"/>
    </row>
    <row r="29" spans="2:15" x14ac:dyDescent="0.2">
      <c r="B29" s="1" t="s">
        <v>40</v>
      </c>
      <c r="C29" s="25"/>
      <c r="D29" s="25"/>
      <c r="E29" s="25"/>
      <c r="F29" s="25"/>
      <c r="G29" s="25"/>
      <c r="H29" s="25"/>
      <c r="I29" s="25"/>
      <c r="J29" s="25"/>
      <c r="K29" s="25"/>
      <c r="L29" s="26"/>
      <c r="M29" s="25"/>
      <c r="N29" s="25"/>
      <c r="O29" s="10">
        <f>SUM(C29:N29)</f>
        <v>0</v>
      </c>
    </row>
    <row r="30" spans="2:15" x14ac:dyDescent="0.2">
      <c r="B30" s="1" t="s">
        <v>38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10">
        <f t="shared" ref="O30:O39" si="4">SUM(C30:N30)</f>
        <v>0</v>
      </c>
    </row>
    <row r="31" spans="2:15" x14ac:dyDescent="0.2">
      <c r="B31" s="1" t="s">
        <v>41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10">
        <f t="shared" si="4"/>
        <v>0</v>
      </c>
    </row>
    <row r="32" spans="2:15" x14ac:dyDescent="0.2">
      <c r="B32" s="1" t="s">
        <v>42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10">
        <f t="shared" si="4"/>
        <v>0</v>
      </c>
    </row>
    <row r="33" spans="2:15" x14ac:dyDescent="0.2">
      <c r="B33" s="1" t="s">
        <v>16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10">
        <f t="shared" si="4"/>
        <v>0</v>
      </c>
    </row>
    <row r="34" spans="2:15" x14ac:dyDescent="0.2">
      <c r="B34" s="1" t="s">
        <v>17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10">
        <f t="shared" si="4"/>
        <v>0</v>
      </c>
    </row>
    <row r="35" spans="2:15" x14ac:dyDescent="0.2">
      <c r="B35" s="1" t="s">
        <v>18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10">
        <f t="shared" si="4"/>
        <v>0</v>
      </c>
    </row>
    <row r="36" spans="2:15" x14ac:dyDescent="0.2">
      <c r="B36" s="1" t="s">
        <v>19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10">
        <f t="shared" si="4"/>
        <v>0</v>
      </c>
    </row>
    <row r="37" spans="2:15" x14ac:dyDescent="0.2">
      <c r="B37" s="1" t="s">
        <v>20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10">
        <f t="shared" si="4"/>
        <v>0</v>
      </c>
    </row>
    <row r="38" spans="2:15" x14ac:dyDescent="0.2">
      <c r="B38" s="1" t="s">
        <v>21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10">
        <f t="shared" si="4"/>
        <v>0</v>
      </c>
    </row>
    <row r="39" spans="2:15" x14ac:dyDescent="0.2">
      <c r="B39" s="1" t="s">
        <v>22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10">
        <f t="shared" si="4"/>
        <v>0</v>
      </c>
    </row>
    <row r="40" spans="2:15" x14ac:dyDescent="0.2">
      <c r="B40" s="8" t="s">
        <v>58</v>
      </c>
      <c r="C40" s="10">
        <f>SUM(C29:C39)</f>
        <v>0</v>
      </c>
      <c r="D40" s="10">
        <f t="shared" ref="D40:O40" si="5">SUM(D29:D39)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</row>
    <row r="41" spans="2:15" x14ac:dyDescent="0.2">
      <c r="B41" s="15" t="s">
        <v>23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2:15" x14ac:dyDescent="0.2">
      <c r="B42" s="3" t="s">
        <v>43</v>
      </c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1">
        <f>SUM(C42:N42)</f>
        <v>0</v>
      </c>
    </row>
    <row r="43" spans="2:15" x14ac:dyDescent="0.2">
      <c r="B43" s="3" t="s">
        <v>24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1">
        <f t="shared" ref="O43:O49" si="6">SUM(C43:N43)</f>
        <v>0</v>
      </c>
    </row>
    <row r="44" spans="2:15" x14ac:dyDescent="0.2">
      <c r="B44" s="3" t="s">
        <v>30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1">
        <f t="shared" si="6"/>
        <v>0</v>
      </c>
    </row>
    <row r="45" spans="2:15" x14ac:dyDescent="0.2">
      <c r="B45" s="3" t="s">
        <v>25</v>
      </c>
      <c r="C45" s="27"/>
      <c r="D45" s="27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1">
        <f t="shared" si="6"/>
        <v>0</v>
      </c>
    </row>
    <row r="46" spans="2:15" x14ac:dyDescent="0.2">
      <c r="B46" s="3" t="s">
        <v>26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1">
        <f t="shared" si="6"/>
        <v>0</v>
      </c>
    </row>
    <row r="47" spans="2:15" x14ac:dyDescent="0.2">
      <c r="B47" s="3" t="s">
        <v>27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1">
        <f t="shared" si="6"/>
        <v>0</v>
      </c>
    </row>
    <row r="48" spans="2:15" x14ac:dyDescent="0.2">
      <c r="B48" s="3" t="s">
        <v>28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1">
        <f t="shared" si="6"/>
        <v>0</v>
      </c>
    </row>
    <row r="49" spans="2:15" x14ac:dyDescent="0.2">
      <c r="B49" s="3" t="s">
        <v>31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1">
        <f t="shared" si="6"/>
        <v>0</v>
      </c>
    </row>
    <row r="50" spans="2:15" x14ac:dyDescent="0.2">
      <c r="B50" s="8" t="s">
        <v>59</v>
      </c>
      <c r="C50" s="10">
        <f>SUM(C42:C49)</f>
        <v>0</v>
      </c>
      <c r="D50" s="10">
        <f t="shared" ref="D50:O50" si="7">SUM(D42:D49)</f>
        <v>0</v>
      </c>
      <c r="E50" s="10">
        <f t="shared" si="7"/>
        <v>0</v>
      </c>
      <c r="F50" s="10">
        <f t="shared" si="7"/>
        <v>0</v>
      </c>
      <c r="G50" s="10">
        <f t="shared" si="7"/>
        <v>0</v>
      </c>
      <c r="H50" s="10">
        <f t="shared" si="7"/>
        <v>0</v>
      </c>
      <c r="I50" s="10">
        <f t="shared" si="7"/>
        <v>0</v>
      </c>
      <c r="J50" s="10">
        <f t="shared" si="7"/>
        <v>0</v>
      </c>
      <c r="K50" s="10">
        <f t="shared" si="7"/>
        <v>0</v>
      </c>
      <c r="L50" s="10">
        <f t="shared" si="7"/>
        <v>0</v>
      </c>
      <c r="M50" s="10">
        <f t="shared" si="7"/>
        <v>0</v>
      </c>
      <c r="N50" s="10">
        <f t="shared" si="7"/>
        <v>0</v>
      </c>
      <c r="O50" s="10">
        <f t="shared" si="7"/>
        <v>0</v>
      </c>
    </row>
    <row r="51" spans="2:15" x14ac:dyDescent="0.2">
      <c r="B51" s="15" t="s">
        <v>29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2:15" x14ac:dyDescent="0.2">
      <c r="B52" s="12" t="s">
        <v>32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1">
        <f>SUM(C52:N52)</f>
        <v>0</v>
      </c>
    </row>
    <row r="53" spans="2:15" x14ac:dyDescent="0.2">
      <c r="B53" s="3" t="s">
        <v>33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1">
        <f t="shared" ref="O53:O59" si="8">SUM(C53:N53)</f>
        <v>0</v>
      </c>
    </row>
    <row r="54" spans="2:15" x14ac:dyDescent="0.2">
      <c r="B54" s="3" t="s">
        <v>34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1">
        <f t="shared" si="8"/>
        <v>0</v>
      </c>
    </row>
    <row r="55" spans="2:15" x14ac:dyDescent="0.2">
      <c r="B55" s="3" t="s">
        <v>35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1">
        <f t="shared" si="8"/>
        <v>0</v>
      </c>
    </row>
    <row r="56" spans="2:15" x14ac:dyDescent="0.2">
      <c r="B56" s="3" t="s">
        <v>65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1">
        <f t="shared" si="8"/>
        <v>0</v>
      </c>
    </row>
    <row r="57" spans="2:15" x14ac:dyDescent="0.2">
      <c r="B57" s="3" t="s">
        <v>37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1">
        <f t="shared" si="8"/>
        <v>0</v>
      </c>
    </row>
    <row r="58" spans="2:15" x14ac:dyDescent="0.2">
      <c r="B58" s="3" t="s">
        <v>36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1">
        <f t="shared" si="8"/>
        <v>0</v>
      </c>
    </row>
    <row r="59" spans="2:15" x14ac:dyDescent="0.2">
      <c r="B59" s="3" t="s">
        <v>64</v>
      </c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1">
        <f t="shared" si="8"/>
        <v>0</v>
      </c>
    </row>
    <row r="60" spans="2:15" x14ac:dyDescent="0.2">
      <c r="B60" s="15" t="s">
        <v>60</v>
      </c>
      <c r="C60" s="10">
        <f>SUM(C52:C59)</f>
        <v>0</v>
      </c>
      <c r="D60" s="10">
        <f t="shared" ref="D60:O60" si="9">SUM(D52:D59)</f>
        <v>0</v>
      </c>
      <c r="E60" s="10">
        <f t="shared" si="9"/>
        <v>0</v>
      </c>
      <c r="F60" s="10">
        <f t="shared" si="9"/>
        <v>0</v>
      </c>
      <c r="G60" s="10">
        <f t="shared" si="9"/>
        <v>0</v>
      </c>
      <c r="H60" s="10">
        <f t="shared" si="9"/>
        <v>0</v>
      </c>
      <c r="I60" s="10">
        <f t="shared" si="9"/>
        <v>0</v>
      </c>
      <c r="J60" s="10">
        <f t="shared" si="9"/>
        <v>0</v>
      </c>
      <c r="K60" s="10">
        <f t="shared" si="9"/>
        <v>0</v>
      </c>
      <c r="L60" s="10">
        <f t="shared" si="9"/>
        <v>0</v>
      </c>
      <c r="M60" s="10">
        <f t="shared" si="9"/>
        <v>0</v>
      </c>
      <c r="N60" s="10">
        <f t="shared" si="9"/>
        <v>0</v>
      </c>
      <c r="O60" s="10">
        <f t="shared" si="9"/>
        <v>0</v>
      </c>
    </row>
    <row r="61" spans="2:15" x14ac:dyDescent="0.2">
      <c r="B61" s="9" t="s">
        <v>52</v>
      </c>
      <c r="C61" s="21">
        <f>C40+C50+C60</f>
        <v>0</v>
      </c>
      <c r="D61" s="21">
        <f>D40+D50+D60</f>
        <v>0</v>
      </c>
      <c r="E61" s="21">
        <f>E40+E50+E60</f>
        <v>0</v>
      </c>
      <c r="F61" s="21">
        <f>F40+F50+F60</f>
        <v>0</v>
      </c>
      <c r="G61" s="21">
        <f>G40+G50+G60</f>
        <v>0</v>
      </c>
      <c r="H61" s="21">
        <f t="shared" ref="H61:O61" si="10">H40+H50+H60</f>
        <v>0</v>
      </c>
      <c r="I61" s="21">
        <f t="shared" si="10"/>
        <v>0</v>
      </c>
      <c r="J61" s="21">
        <f t="shared" si="10"/>
        <v>0</v>
      </c>
      <c r="K61" s="21">
        <f t="shared" si="10"/>
        <v>0</v>
      </c>
      <c r="L61" s="21">
        <f t="shared" si="10"/>
        <v>0</v>
      </c>
      <c r="M61" s="21">
        <f t="shared" si="10"/>
        <v>0</v>
      </c>
      <c r="N61" s="21">
        <f t="shared" si="10"/>
        <v>0</v>
      </c>
      <c r="O61" s="21">
        <f t="shared" si="10"/>
        <v>0</v>
      </c>
    </row>
    <row r="62" spans="2:15" x14ac:dyDescent="0.2">
      <c r="B62" s="9" t="s">
        <v>51</v>
      </c>
      <c r="C62" s="10">
        <f>C26+C61</f>
        <v>0</v>
      </c>
      <c r="D62" s="10">
        <f t="shared" ref="D62:O62" si="11">D26+D61</f>
        <v>0</v>
      </c>
      <c r="E62" s="10">
        <f t="shared" si="11"/>
        <v>0</v>
      </c>
      <c r="F62" s="10">
        <f t="shared" si="11"/>
        <v>0</v>
      </c>
      <c r="G62" s="10">
        <f t="shared" si="11"/>
        <v>0</v>
      </c>
      <c r="H62" s="10">
        <f t="shared" si="11"/>
        <v>0</v>
      </c>
      <c r="I62" s="21">
        <f t="shared" si="11"/>
        <v>0</v>
      </c>
      <c r="J62" s="21">
        <f t="shared" si="11"/>
        <v>0</v>
      </c>
      <c r="K62" s="21">
        <f t="shared" si="11"/>
        <v>0</v>
      </c>
      <c r="L62" s="21">
        <f t="shared" si="11"/>
        <v>0</v>
      </c>
      <c r="M62" s="21">
        <f t="shared" si="11"/>
        <v>0</v>
      </c>
      <c r="N62" s="21">
        <f t="shared" si="11"/>
        <v>0</v>
      </c>
      <c r="O62" s="21">
        <f t="shared" si="11"/>
        <v>0</v>
      </c>
    </row>
    <row r="63" spans="2:15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2:15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2:15" x14ac:dyDescent="0.2">
      <c r="B66" s="6"/>
      <c r="C66" s="6"/>
      <c r="D66" s="7" t="s">
        <v>71</v>
      </c>
      <c r="E66" s="6"/>
      <c r="F66" s="6"/>
      <c r="G66" s="6" t="s">
        <v>72</v>
      </c>
      <c r="H66" s="6"/>
      <c r="I66" s="6"/>
      <c r="J66" s="6"/>
      <c r="K66" s="6"/>
      <c r="L66" s="6"/>
      <c r="M66" s="6"/>
      <c r="N66" s="6"/>
      <c r="O66" s="6"/>
    </row>
  </sheetData>
  <mergeCells count="3">
    <mergeCell ref="B2:O2"/>
    <mergeCell ref="B4:O4"/>
    <mergeCell ref="C27:O27"/>
  </mergeCells>
  <pageMargins left="0.23" right="0.28000000000000003" top="0.34" bottom="0.28999999999999998" header="0.2" footer="0.23"/>
  <pageSetup paperSize="9" scale="57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5"/>
  <sheetViews>
    <sheetView tabSelected="1" topLeftCell="A37" workbookViewId="0">
      <selection activeCell="H66" sqref="H66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67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x14ac:dyDescent="0.2">
      <c r="B4" s="29" t="s">
        <v>70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 x14ac:dyDescent="0.2">
      <c r="B6" s="13"/>
      <c r="C6" s="22" t="s">
        <v>0</v>
      </c>
      <c r="D6" s="22" t="s">
        <v>1</v>
      </c>
      <c r="E6" s="22" t="s">
        <v>2</v>
      </c>
      <c r="F6" s="22" t="s">
        <v>3</v>
      </c>
      <c r="G6" s="22" t="s">
        <v>4</v>
      </c>
      <c r="H6" s="22" t="s">
        <v>5</v>
      </c>
      <c r="I6" s="22" t="s">
        <v>6</v>
      </c>
      <c r="J6" s="22" t="s">
        <v>7</v>
      </c>
      <c r="K6" s="22" t="s">
        <v>8</v>
      </c>
      <c r="L6" s="22" t="s">
        <v>9</v>
      </c>
      <c r="M6" s="22" t="s">
        <v>10</v>
      </c>
      <c r="N6" s="22" t="s">
        <v>11</v>
      </c>
      <c r="O6" s="22" t="s">
        <v>68</v>
      </c>
    </row>
    <row r="7" spans="2:15" ht="51" x14ac:dyDescent="0.2">
      <c r="B7" s="9" t="s">
        <v>63</v>
      </c>
      <c r="C7" s="9" t="s">
        <v>50</v>
      </c>
      <c r="D7" s="9" t="s">
        <v>50</v>
      </c>
      <c r="E7" s="9" t="s">
        <v>50</v>
      </c>
      <c r="F7" s="9" t="s">
        <v>50</v>
      </c>
      <c r="G7" s="9" t="s">
        <v>50</v>
      </c>
      <c r="H7" s="9" t="s">
        <v>50</v>
      </c>
      <c r="I7" s="9" t="s">
        <v>50</v>
      </c>
      <c r="J7" s="9" t="s">
        <v>50</v>
      </c>
      <c r="K7" s="9" t="s">
        <v>50</v>
      </c>
      <c r="L7" s="9" t="s">
        <v>50</v>
      </c>
      <c r="M7" s="9" t="s">
        <v>50</v>
      </c>
      <c r="N7" s="9" t="s">
        <v>50</v>
      </c>
      <c r="O7" s="9" t="s">
        <v>50</v>
      </c>
    </row>
    <row r="8" spans="2:15" x14ac:dyDescent="0.2">
      <c r="B8" s="14" t="s">
        <v>13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2:15" x14ac:dyDescent="0.2">
      <c r="B9" s="9" t="s">
        <v>57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2:15" x14ac:dyDescent="0.2">
      <c r="B10" s="1" t="s">
        <v>38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10">
        <f t="shared" ref="O10:O17" si="0">SUM(C10:N10)</f>
        <v>0</v>
      </c>
    </row>
    <row r="11" spans="2:15" x14ac:dyDescent="0.2">
      <c r="B11" s="23" t="s">
        <v>39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10">
        <f t="shared" si="0"/>
        <v>0</v>
      </c>
    </row>
    <row r="12" spans="2:15" x14ac:dyDescent="0.2">
      <c r="B12" s="1" t="s">
        <v>41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10">
        <f t="shared" si="0"/>
        <v>0</v>
      </c>
    </row>
    <row r="13" spans="2:15" x14ac:dyDescent="0.2">
      <c r="B13" s="3" t="s">
        <v>43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10">
        <f t="shared" si="0"/>
        <v>0</v>
      </c>
    </row>
    <row r="14" spans="2:15" x14ac:dyDescent="0.2">
      <c r="B14" s="3" t="s">
        <v>44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10">
        <f t="shared" si="0"/>
        <v>0</v>
      </c>
    </row>
    <row r="15" spans="2:15" x14ac:dyDescent="0.2">
      <c r="B15" s="3" t="s">
        <v>45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10">
        <f t="shared" si="0"/>
        <v>0</v>
      </c>
    </row>
    <row r="16" spans="2:15" x14ac:dyDescent="0.2">
      <c r="B16" s="11" t="s">
        <v>46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10">
        <f t="shared" si="0"/>
        <v>0</v>
      </c>
    </row>
    <row r="17" spans="2:15" x14ac:dyDescent="0.2">
      <c r="B17" s="11" t="s">
        <v>40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10">
        <f t="shared" si="0"/>
        <v>0</v>
      </c>
    </row>
    <row r="18" spans="2:15" x14ac:dyDescent="0.2">
      <c r="B18" s="9" t="s">
        <v>56</v>
      </c>
      <c r="C18" s="10">
        <f>SUM(C10:C17)</f>
        <v>0</v>
      </c>
      <c r="D18" s="10">
        <f t="shared" ref="D18:N18" si="1">SUM(D10:D17)</f>
        <v>0</v>
      </c>
      <c r="E18" s="10">
        <f t="shared" si="1"/>
        <v>0</v>
      </c>
      <c r="F18" s="10">
        <f t="shared" si="1"/>
        <v>0</v>
      </c>
      <c r="G18" s="10">
        <f t="shared" si="1"/>
        <v>0</v>
      </c>
      <c r="H18" s="10">
        <f t="shared" si="1"/>
        <v>0</v>
      </c>
      <c r="I18" s="10">
        <f t="shared" si="1"/>
        <v>0</v>
      </c>
      <c r="J18" s="10">
        <f t="shared" si="1"/>
        <v>0</v>
      </c>
      <c r="K18" s="10">
        <f t="shared" si="1"/>
        <v>0</v>
      </c>
      <c r="L18" s="10">
        <f t="shared" si="1"/>
        <v>0</v>
      </c>
      <c r="M18" s="10">
        <f t="shared" si="1"/>
        <v>0</v>
      </c>
      <c r="N18" s="10">
        <f t="shared" si="1"/>
        <v>0</v>
      </c>
      <c r="O18" s="10">
        <f>SUM(O10:O17)</f>
        <v>0</v>
      </c>
    </row>
    <row r="19" spans="2:15" x14ac:dyDescent="0.2">
      <c r="B19" s="9" t="s">
        <v>55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2:15" x14ac:dyDescent="0.2">
      <c r="B20" s="11" t="s">
        <v>47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10">
        <f>SUM(C20:N20)</f>
        <v>0</v>
      </c>
    </row>
    <row r="21" spans="2:15" x14ac:dyDescent="0.2">
      <c r="B21" s="24" t="s">
        <v>12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10">
        <f>SUM(C21:N21)</f>
        <v>0</v>
      </c>
    </row>
    <row r="22" spans="2:15" x14ac:dyDescent="0.2">
      <c r="B22" s="11" t="s">
        <v>48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10">
        <f>SUM(C22:N22)</f>
        <v>0</v>
      </c>
    </row>
    <row r="23" spans="2:15" x14ac:dyDescent="0.2">
      <c r="B23" s="11" t="s">
        <v>49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10">
        <f>SUM(C23:N23)</f>
        <v>0</v>
      </c>
    </row>
    <row r="24" spans="2:15" x14ac:dyDescent="0.2">
      <c r="B24" s="11" t="s">
        <v>66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10">
        <f>SUM(C24:N24)</f>
        <v>0</v>
      </c>
    </row>
    <row r="25" spans="2:15" x14ac:dyDescent="0.2">
      <c r="B25" s="9" t="s">
        <v>54</v>
      </c>
      <c r="C25" s="10">
        <f>SUM(C20:C24)</f>
        <v>0</v>
      </c>
      <c r="D25" s="10">
        <f t="shared" ref="D25:O25" si="2">SUM(D20:D24)</f>
        <v>0</v>
      </c>
      <c r="E25" s="10">
        <f t="shared" si="2"/>
        <v>0</v>
      </c>
      <c r="F25" s="10">
        <f t="shared" si="2"/>
        <v>0</v>
      </c>
      <c r="G25" s="10">
        <f t="shared" si="2"/>
        <v>0</v>
      </c>
      <c r="H25" s="10">
        <f t="shared" si="2"/>
        <v>0</v>
      </c>
      <c r="I25" s="10">
        <f t="shared" si="2"/>
        <v>0</v>
      </c>
      <c r="J25" s="10">
        <f t="shared" si="2"/>
        <v>0</v>
      </c>
      <c r="K25" s="10">
        <f t="shared" si="2"/>
        <v>0</v>
      </c>
      <c r="L25" s="10">
        <f t="shared" si="2"/>
        <v>0</v>
      </c>
      <c r="M25" s="10">
        <f t="shared" si="2"/>
        <v>0</v>
      </c>
      <c r="N25" s="10">
        <f t="shared" si="2"/>
        <v>0</v>
      </c>
      <c r="O25" s="10">
        <f t="shared" si="2"/>
        <v>0</v>
      </c>
    </row>
    <row r="26" spans="2:15" x14ac:dyDescent="0.2">
      <c r="B26" s="9" t="s">
        <v>53</v>
      </c>
      <c r="C26" s="10">
        <f t="shared" ref="C26:O26" si="3">C18+C25</f>
        <v>0</v>
      </c>
      <c r="D26" s="10">
        <f t="shared" si="3"/>
        <v>0</v>
      </c>
      <c r="E26" s="10">
        <f t="shared" si="3"/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3"/>
        <v>0</v>
      </c>
      <c r="N26" s="10">
        <f t="shared" si="3"/>
        <v>0</v>
      </c>
      <c r="O26" s="10">
        <f t="shared" si="3"/>
        <v>0</v>
      </c>
    </row>
    <row r="27" spans="2:15" x14ac:dyDescent="0.2">
      <c r="B27" s="14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5" t="s">
        <v>15</v>
      </c>
      <c r="C28" s="2"/>
      <c r="D28" s="12"/>
      <c r="E28" s="12"/>
      <c r="F28" s="12"/>
      <c r="G28" s="12"/>
      <c r="H28" s="12"/>
      <c r="I28" s="16"/>
      <c r="J28" s="17"/>
      <c r="K28" s="18"/>
      <c r="L28" s="19"/>
      <c r="M28" s="20"/>
      <c r="N28" s="12"/>
      <c r="O28" s="12"/>
    </row>
    <row r="29" spans="2:15" x14ac:dyDescent="0.2">
      <c r="B29" s="1" t="s">
        <v>40</v>
      </c>
      <c r="C29" s="25"/>
      <c r="D29" s="25"/>
      <c r="E29" s="25"/>
      <c r="F29" s="25"/>
      <c r="G29" s="25"/>
      <c r="H29" s="25"/>
      <c r="I29" s="25"/>
      <c r="J29" s="25"/>
      <c r="K29" s="25"/>
      <c r="L29" s="26"/>
      <c r="M29" s="25"/>
      <c r="N29" s="25"/>
      <c r="O29" s="10">
        <f>SUM(C29:N29)</f>
        <v>0</v>
      </c>
    </row>
    <row r="30" spans="2:15" x14ac:dyDescent="0.2">
      <c r="B30" s="1" t="s">
        <v>38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10">
        <f t="shared" ref="O30:O39" si="4">SUM(C30:N30)</f>
        <v>0</v>
      </c>
    </row>
    <row r="31" spans="2:15" x14ac:dyDescent="0.2">
      <c r="B31" s="1" t="s">
        <v>41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10">
        <f t="shared" si="4"/>
        <v>0</v>
      </c>
    </row>
    <row r="32" spans="2:15" x14ac:dyDescent="0.2">
      <c r="B32" s="1" t="s">
        <v>42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10">
        <f t="shared" si="4"/>
        <v>0</v>
      </c>
    </row>
    <row r="33" spans="2:15" x14ac:dyDescent="0.2">
      <c r="B33" s="1" t="s">
        <v>16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10">
        <f t="shared" si="4"/>
        <v>0</v>
      </c>
    </row>
    <row r="34" spans="2:15" x14ac:dyDescent="0.2">
      <c r="B34" s="1" t="s">
        <v>17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10">
        <f t="shared" si="4"/>
        <v>0</v>
      </c>
    </row>
    <row r="35" spans="2:15" x14ac:dyDescent="0.2">
      <c r="B35" s="1" t="s">
        <v>18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10">
        <f t="shared" si="4"/>
        <v>0</v>
      </c>
    </row>
    <row r="36" spans="2:15" x14ac:dyDescent="0.2">
      <c r="B36" s="1" t="s">
        <v>19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10">
        <f t="shared" si="4"/>
        <v>0</v>
      </c>
    </row>
    <row r="37" spans="2:15" x14ac:dyDescent="0.2">
      <c r="B37" s="1" t="s">
        <v>20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10">
        <f t="shared" si="4"/>
        <v>0</v>
      </c>
    </row>
    <row r="38" spans="2:15" x14ac:dyDescent="0.2">
      <c r="B38" s="1" t="s">
        <v>21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10">
        <f t="shared" si="4"/>
        <v>0</v>
      </c>
    </row>
    <row r="39" spans="2:15" x14ac:dyDescent="0.2">
      <c r="B39" s="1" t="s">
        <v>22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10">
        <f t="shared" si="4"/>
        <v>0</v>
      </c>
    </row>
    <row r="40" spans="2:15" x14ac:dyDescent="0.2">
      <c r="B40" s="8" t="s">
        <v>58</v>
      </c>
      <c r="C40" s="10">
        <f>SUM(C29:C39)</f>
        <v>0</v>
      </c>
      <c r="D40" s="10">
        <f t="shared" ref="D40:O40" si="5">SUM(D29:D39)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</row>
    <row r="41" spans="2:15" x14ac:dyDescent="0.2">
      <c r="B41" s="15" t="s">
        <v>23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2:15" x14ac:dyDescent="0.2">
      <c r="B42" s="3" t="s">
        <v>43</v>
      </c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1">
        <f>SUM(C42:N42)</f>
        <v>0</v>
      </c>
    </row>
    <row r="43" spans="2:15" x14ac:dyDescent="0.2">
      <c r="B43" s="3" t="s">
        <v>24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1">
        <f t="shared" ref="O43:O49" si="6">SUM(C43:N43)</f>
        <v>0</v>
      </c>
    </row>
    <row r="44" spans="2:15" x14ac:dyDescent="0.2">
      <c r="B44" s="3" t="s">
        <v>30</v>
      </c>
      <c r="C44" s="25"/>
      <c r="D44" s="25"/>
      <c r="E44" s="25"/>
      <c r="F44" s="25"/>
      <c r="G44" s="25"/>
      <c r="H44" s="25"/>
      <c r="I44" s="25"/>
      <c r="J44" s="25"/>
      <c r="K44" s="27"/>
      <c r="L44" s="27"/>
      <c r="M44" s="27"/>
      <c r="N44" s="27"/>
      <c r="O44" s="21">
        <f t="shared" si="6"/>
        <v>0</v>
      </c>
    </row>
    <row r="45" spans="2:15" x14ac:dyDescent="0.2">
      <c r="B45" s="3" t="s">
        <v>25</v>
      </c>
      <c r="C45" s="25">
        <v>1806.47</v>
      </c>
      <c r="D45" s="25">
        <v>1710.2619999999999</v>
      </c>
      <c r="E45" s="25">
        <v>1830.376</v>
      </c>
      <c r="F45" s="25">
        <v>1755.6220000000001</v>
      </c>
      <c r="G45" s="25">
        <v>1739.944</v>
      </c>
      <c r="H45" s="25">
        <v>1584.758</v>
      </c>
      <c r="I45" s="25">
        <v>1393.7460000000001</v>
      </c>
      <c r="J45" s="25">
        <v>100.1688</v>
      </c>
      <c r="K45" s="27">
        <v>448.22899999999998</v>
      </c>
      <c r="L45" s="27">
        <v>1458.0229999999999</v>
      </c>
      <c r="M45" s="27">
        <v>1791.973</v>
      </c>
      <c r="N45" s="27">
        <v>1819.057</v>
      </c>
      <c r="O45" s="21">
        <f t="shared" si="6"/>
        <v>17438.628799999999</v>
      </c>
    </row>
    <row r="46" spans="2:15" x14ac:dyDescent="0.2">
      <c r="B46" s="3" t="s">
        <v>26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1">
        <f t="shared" si="6"/>
        <v>0</v>
      </c>
    </row>
    <row r="47" spans="2:15" x14ac:dyDescent="0.2">
      <c r="B47" s="3" t="s">
        <v>27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1">
        <f t="shared" si="6"/>
        <v>0</v>
      </c>
    </row>
    <row r="48" spans="2:15" x14ac:dyDescent="0.2">
      <c r="B48" s="3" t="s">
        <v>28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1">
        <f t="shared" si="6"/>
        <v>0</v>
      </c>
    </row>
    <row r="49" spans="2:15" x14ac:dyDescent="0.2">
      <c r="B49" s="3" t="s">
        <v>31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1">
        <f t="shared" si="6"/>
        <v>0</v>
      </c>
    </row>
    <row r="50" spans="2:15" x14ac:dyDescent="0.2">
      <c r="B50" s="8" t="s">
        <v>59</v>
      </c>
      <c r="C50" s="10">
        <f>SUM(C42:C49)</f>
        <v>1806.47</v>
      </c>
      <c r="D50" s="10">
        <f t="shared" ref="D50:O50" si="7">SUM(D42:D49)</f>
        <v>1710.2619999999999</v>
      </c>
      <c r="E50" s="10">
        <f t="shared" si="7"/>
        <v>1830.376</v>
      </c>
      <c r="F50" s="10">
        <f t="shared" si="7"/>
        <v>1755.6220000000001</v>
      </c>
      <c r="G50" s="10">
        <f t="shared" si="7"/>
        <v>1739.944</v>
      </c>
      <c r="H50" s="10">
        <f t="shared" si="7"/>
        <v>1584.758</v>
      </c>
      <c r="I50" s="10">
        <f t="shared" si="7"/>
        <v>1393.7460000000001</v>
      </c>
      <c r="J50" s="10">
        <f t="shared" si="7"/>
        <v>100.1688</v>
      </c>
      <c r="K50" s="10">
        <f t="shared" si="7"/>
        <v>448.22899999999998</v>
      </c>
      <c r="L50" s="10">
        <f t="shared" si="7"/>
        <v>1458.0229999999999</v>
      </c>
      <c r="M50" s="10">
        <f t="shared" si="7"/>
        <v>1791.973</v>
      </c>
      <c r="N50" s="10">
        <f t="shared" si="7"/>
        <v>1819.057</v>
      </c>
      <c r="O50" s="10">
        <f t="shared" si="7"/>
        <v>17438.628799999999</v>
      </c>
    </row>
    <row r="51" spans="2:15" x14ac:dyDescent="0.2">
      <c r="B51" s="15" t="s">
        <v>29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2:15" x14ac:dyDescent="0.2">
      <c r="B52" s="12" t="s">
        <v>32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1">
        <f>SUM(C52:N52)</f>
        <v>0</v>
      </c>
    </row>
    <row r="53" spans="2:15" x14ac:dyDescent="0.2">
      <c r="B53" s="3" t="s">
        <v>33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1">
        <f t="shared" ref="O53:O59" si="8">SUM(C53:N53)</f>
        <v>0</v>
      </c>
    </row>
    <row r="54" spans="2:15" x14ac:dyDescent="0.2">
      <c r="B54" s="3" t="s">
        <v>34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1">
        <f t="shared" si="8"/>
        <v>0</v>
      </c>
    </row>
    <row r="55" spans="2:15" x14ac:dyDescent="0.2">
      <c r="B55" s="3" t="s">
        <v>35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1">
        <f t="shared" si="8"/>
        <v>0</v>
      </c>
    </row>
    <row r="56" spans="2:15" x14ac:dyDescent="0.2">
      <c r="B56" s="3" t="s">
        <v>65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1">
        <f t="shared" si="8"/>
        <v>0</v>
      </c>
    </row>
    <row r="57" spans="2:15" x14ac:dyDescent="0.2">
      <c r="B57" s="3" t="s">
        <v>37</v>
      </c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1">
        <f t="shared" si="8"/>
        <v>0</v>
      </c>
    </row>
    <row r="58" spans="2:15" x14ac:dyDescent="0.2">
      <c r="B58" s="3" t="s">
        <v>36</v>
      </c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1">
        <f t="shared" si="8"/>
        <v>0</v>
      </c>
    </row>
    <row r="59" spans="2:15" x14ac:dyDescent="0.2">
      <c r="B59" s="3" t="s">
        <v>64</v>
      </c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1">
        <f t="shared" si="8"/>
        <v>0</v>
      </c>
    </row>
    <row r="60" spans="2:15" x14ac:dyDescent="0.2">
      <c r="B60" s="15" t="s">
        <v>60</v>
      </c>
      <c r="C60" s="10">
        <f>SUM(C52:C59)</f>
        <v>0</v>
      </c>
      <c r="D60" s="10">
        <f t="shared" ref="D60:O60" si="9">SUM(D52:D59)</f>
        <v>0</v>
      </c>
      <c r="E60" s="10">
        <f t="shared" si="9"/>
        <v>0</v>
      </c>
      <c r="F60" s="10">
        <f t="shared" si="9"/>
        <v>0</v>
      </c>
      <c r="G60" s="10">
        <f t="shared" si="9"/>
        <v>0</v>
      </c>
      <c r="H60" s="10">
        <f t="shared" si="9"/>
        <v>0</v>
      </c>
      <c r="I60" s="10">
        <f t="shared" si="9"/>
        <v>0</v>
      </c>
      <c r="J60" s="10">
        <f t="shared" si="9"/>
        <v>0</v>
      </c>
      <c r="K60" s="10">
        <f t="shared" si="9"/>
        <v>0</v>
      </c>
      <c r="L60" s="10">
        <f t="shared" si="9"/>
        <v>0</v>
      </c>
      <c r="M60" s="10">
        <f t="shared" si="9"/>
        <v>0</v>
      </c>
      <c r="N60" s="10">
        <f t="shared" si="9"/>
        <v>0</v>
      </c>
      <c r="O60" s="10">
        <f t="shared" si="9"/>
        <v>0</v>
      </c>
    </row>
    <row r="61" spans="2:15" x14ac:dyDescent="0.2">
      <c r="B61" s="9" t="s">
        <v>52</v>
      </c>
      <c r="C61" s="21">
        <f>C40+C50+C60</f>
        <v>1806.47</v>
      </c>
      <c r="D61" s="21">
        <f>D40+D50+D60</f>
        <v>1710.2619999999999</v>
      </c>
      <c r="E61" s="21">
        <f>E40+E50+E60</f>
        <v>1830.376</v>
      </c>
      <c r="F61" s="21">
        <f>F40+F50+F60</f>
        <v>1755.6220000000001</v>
      </c>
      <c r="G61" s="21">
        <f>G40+G50+G60</f>
        <v>1739.944</v>
      </c>
      <c r="H61" s="21">
        <f t="shared" ref="H61:O61" si="10">H40+H50+H60</f>
        <v>1584.758</v>
      </c>
      <c r="I61" s="21">
        <f t="shared" si="10"/>
        <v>1393.7460000000001</v>
      </c>
      <c r="J61" s="21">
        <f t="shared" si="10"/>
        <v>100.1688</v>
      </c>
      <c r="K61" s="21">
        <f t="shared" si="10"/>
        <v>448.22899999999998</v>
      </c>
      <c r="L61" s="21">
        <f t="shared" si="10"/>
        <v>1458.0229999999999</v>
      </c>
      <c r="M61" s="21">
        <f t="shared" si="10"/>
        <v>1791.973</v>
      </c>
      <c r="N61" s="21">
        <f t="shared" si="10"/>
        <v>1819.057</v>
      </c>
      <c r="O61" s="21">
        <f t="shared" si="10"/>
        <v>17438.628799999999</v>
      </c>
    </row>
    <row r="62" spans="2:15" x14ac:dyDescent="0.2">
      <c r="B62" s="9" t="s">
        <v>51</v>
      </c>
      <c r="C62" s="10">
        <f>C26+C61</f>
        <v>1806.47</v>
      </c>
      <c r="D62" s="10">
        <f t="shared" ref="D62:O62" si="11">D26+D61</f>
        <v>1710.2619999999999</v>
      </c>
      <c r="E62" s="10">
        <f t="shared" si="11"/>
        <v>1830.376</v>
      </c>
      <c r="F62" s="10">
        <f t="shared" si="11"/>
        <v>1755.6220000000001</v>
      </c>
      <c r="G62" s="10">
        <f t="shared" si="11"/>
        <v>1739.944</v>
      </c>
      <c r="H62" s="10">
        <f t="shared" si="11"/>
        <v>1584.758</v>
      </c>
      <c r="I62" s="21">
        <f t="shared" si="11"/>
        <v>1393.7460000000001</v>
      </c>
      <c r="J62" s="21">
        <f t="shared" si="11"/>
        <v>100.1688</v>
      </c>
      <c r="K62" s="21">
        <f t="shared" si="11"/>
        <v>448.22899999999998</v>
      </c>
      <c r="L62" s="21">
        <f t="shared" si="11"/>
        <v>1458.0229999999999</v>
      </c>
      <c r="M62" s="21">
        <f t="shared" si="11"/>
        <v>1791.973</v>
      </c>
      <c r="N62" s="21">
        <f t="shared" si="11"/>
        <v>1819.057</v>
      </c>
      <c r="O62" s="21">
        <f t="shared" si="11"/>
        <v>17438.628799999999</v>
      </c>
    </row>
    <row r="63" spans="2:15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4:7" x14ac:dyDescent="0.2">
      <c r="D65" t="s">
        <v>71</v>
      </c>
      <c r="G65" t="s">
        <v>72</v>
      </c>
    </row>
  </sheetData>
  <mergeCells count="3">
    <mergeCell ref="B2:O2"/>
    <mergeCell ref="B4:O4"/>
    <mergeCell ref="C27:O27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2</vt:i4>
      </vt:variant>
    </vt:vector>
  </HeadingPairs>
  <TitlesOfParts>
    <vt:vector size="6" baseType="lpstr">
      <vt:lpstr>2019</vt:lpstr>
      <vt:lpstr>2019_</vt:lpstr>
      <vt:lpstr>2020</vt:lpstr>
      <vt:lpstr>2020_</vt:lpstr>
      <vt:lpstr>'2019'!Печат_заглавия</vt:lpstr>
      <vt:lpstr>'2020'!Печат_заглавия</vt:lpstr>
    </vt:vector>
  </TitlesOfParts>
  <Company>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HP</cp:lastModifiedBy>
  <cp:lastPrinted>2021-03-29T12:39:51Z</cp:lastPrinted>
  <dcterms:created xsi:type="dcterms:W3CDTF">2018-02-09T07:05:22Z</dcterms:created>
  <dcterms:modified xsi:type="dcterms:W3CDTF">2021-03-31T06:32:06Z</dcterms:modified>
</cp:coreProperties>
</file>